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hidePivotFieldList="1" defaultThemeVersion="124226"/>
  <bookViews>
    <workbookView xWindow="0" yWindow="0" windowWidth="28800" windowHeight="13725"/>
  </bookViews>
  <sheets>
    <sheet name="Varlion" sheetId="3" r:id="rId1"/>
  </sheets>
  <definedNames>
    <definedName name="_xlnm._FilterDatabase" localSheetId="0" hidden="1">Varlion!$B$1:$H$108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8" i="3" l="1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2" i="3"/>
</calcChain>
</file>

<file path=xl/sharedStrings.xml><?xml version="1.0" encoding="utf-8"?>
<sst xmlns="http://schemas.openxmlformats.org/spreadsheetml/2006/main" count="404" uniqueCount="304">
  <si>
    <t>Ambassador Bag Retro - Black - One Size</t>
  </si>
  <si>
    <t>V2209010999OS</t>
  </si>
  <si>
    <t>8403001233385</t>
  </si>
  <si>
    <t>Ambassador Bag Retro - Dark Blue - One Size</t>
  </si>
  <si>
    <t>V2209010202OS</t>
  </si>
  <si>
    <t>8403001233330</t>
  </si>
  <si>
    <t>Ambassador Bag Retro - White - One Size</t>
  </si>
  <si>
    <t>V2209010222OS</t>
  </si>
  <si>
    <t>8403001233316</t>
  </si>
  <si>
    <t>Avant C Ti Difusor Black - Black - One Size</t>
  </si>
  <si>
    <t>V2201053999OS</t>
  </si>
  <si>
    <t>8401001244134</t>
  </si>
  <si>
    <t>Avant Difusor Carbon Black - Multi - One Size</t>
  </si>
  <si>
    <t>V2201040851OS</t>
  </si>
  <si>
    <t>8401001243809</t>
  </si>
  <si>
    <t>Backpack Summum - Grey</t>
  </si>
  <si>
    <t>V2103001269OS</t>
  </si>
  <si>
    <t>8403002191899</t>
  </si>
  <si>
    <t>Backpack Summum - Yellow/Grey</t>
  </si>
  <si>
    <t>V2103001264OS</t>
  </si>
  <si>
    <t>8403002191905</t>
  </si>
  <si>
    <t>Bags Ambassador - Black - One Size</t>
  </si>
  <si>
    <t>V2209007999OS</t>
  </si>
  <si>
    <t>8403001233354</t>
  </si>
  <si>
    <t>Bags Ambassador - Brown - One Size</t>
  </si>
  <si>
    <t>V2209007600OS</t>
  </si>
  <si>
    <t>8403001231053</t>
  </si>
  <si>
    <t>Bags Ambassador - Burgundy - One Size</t>
  </si>
  <si>
    <t>V2209007700OS</t>
  </si>
  <si>
    <t>8403001233361</t>
  </si>
  <si>
    <t>Bags Ambassador - Dark Blue - One Size</t>
  </si>
  <si>
    <t>V2209007202OS</t>
  </si>
  <si>
    <t>8403001231114</t>
  </si>
  <si>
    <t>Bags Ambassador - Green - One Size</t>
  </si>
  <si>
    <t>V2209007300OS</t>
  </si>
  <si>
    <t>8403001231084</t>
  </si>
  <si>
    <t>Bags Ambassador - White - One Size</t>
  </si>
  <si>
    <t>V2209007222OS</t>
  </si>
  <si>
    <t>8403001231077</t>
  </si>
  <si>
    <t>Bags Ambassador Backpack - Black - One Size</t>
  </si>
  <si>
    <t>V2209009999OS</t>
  </si>
  <si>
    <t>8403001233392</t>
  </si>
  <si>
    <t>Bags Ambassador Backpack - Brown - One Size</t>
  </si>
  <si>
    <t>V2209009600OS</t>
  </si>
  <si>
    <t>8403001231138</t>
  </si>
  <si>
    <t>Bags Ambassador Backpack - Burgundy - One Size</t>
  </si>
  <si>
    <t>V2209009700OS</t>
  </si>
  <si>
    <t>8403001233378</t>
  </si>
  <si>
    <t>Bags Ambassador Backpack - Dark Blue - One Size</t>
  </si>
  <si>
    <t>V2209009202OS</t>
  </si>
  <si>
    <t>8403001231190</t>
  </si>
  <si>
    <t>Bags Ambassador Backpack - Green - One Size</t>
  </si>
  <si>
    <t>V2209009300OS</t>
  </si>
  <si>
    <t>8403001231169</t>
  </si>
  <si>
    <t>Bags Ambassador Backpack - White - One Size</t>
  </si>
  <si>
    <t>V2209009222OS</t>
  </si>
  <si>
    <t>8403001231152</t>
  </si>
  <si>
    <t>Bags Summ bpack - Copper - One Size</t>
  </si>
  <si>
    <t>V2309005601OS</t>
  </si>
  <si>
    <t>8403001261579</t>
  </si>
  <si>
    <t>Bags Summ bpack - Radio Green - One Size</t>
  </si>
  <si>
    <t>V2309005302OS</t>
  </si>
  <si>
    <t>8403001261562</t>
  </si>
  <si>
    <t>Bags Summ Pro - Copper - One Size</t>
  </si>
  <si>
    <t>V2309001601OS</t>
  </si>
  <si>
    <t>8403001261449</t>
  </si>
  <si>
    <t>Bags Summ Pro - Purple - One Size</t>
  </si>
  <si>
    <t>V2309001701OS</t>
  </si>
  <si>
    <t>8403001261425</t>
  </si>
  <si>
    <t>Bags Summ Pro - Radio Green - One Size</t>
  </si>
  <si>
    <t>V2309001302OS</t>
  </si>
  <si>
    <t>8403001261432</t>
  </si>
  <si>
    <t>Bags Summ Pro - White - One Size</t>
  </si>
  <si>
    <t>V2309001222OS</t>
  </si>
  <si>
    <t>8403001261418</t>
  </si>
  <si>
    <t>Bags Summum - Copper - One Size</t>
  </si>
  <si>
    <t>V2309002601OS</t>
  </si>
  <si>
    <t>8403001261500</t>
  </si>
  <si>
    <t>Bags Summum - Lavender - One Size</t>
  </si>
  <si>
    <t>V2309002704OS</t>
  </si>
  <si>
    <t>8403001261487</t>
  </si>
  <si>
    <t>Bags Summum - Navy - One Size</t>
  </si>
  <si>
    <t>V2309002205OS</t>
  </si>
  <si>
    <t>8403001261463</t>
  </si>
  <si>
    <t>Bags Summum - Pink - One Size</t>
  </si>
  <si>
    <t>V2209002162OS</t>
  </si>
  <si>
    <t>8403001230902</t>
  </si>
  <si>
    <t>Bags Summum Backpack - Dark Green - One Size</t>
  </si>
  <si>
    <t>V2209005301OS</t>
  </si>
  <si>
    <t>8403001231015</t>
  </si>
  <si>
    <t>Bags Summum Pro - Copper - One Size</t>
  </si>
  <si>
    <t>V2209001601OS</t>
  </si>
  <si>
    <t>8403001230834</t>
  </si>
  <si>
    <t>Bags Summum Pro - Dark Green - One Size</t>
  </si>
  <si>
    <t>V2209001301OS</t>
  </si>
  <si>
    <t>8403001230827</t>
  </si>
  <si>
    <t>Bags Summum Pro - Green - One Size</t>
  </si>
  <si>
    <t>V2209001300OS</t>
  </si>
  <si>
    <t>8403001230803</t>
  </si>
  <si>
    <t>Bags Summum Pro - Grey - One Size</t>
  </si>
  <si>
    <t>V2209001212OS</t>
  </si>
  <si>
    <t>8403001230797</t>
  </si>
  <si>
    <t>Bags Summum Pro - Purple - One Size</t>
  </si>
  <si>
    <t>V2209001701OS</t>
  </si>
  <si>
    <t>8403001230810</t>
  </si>
  <si>
    <t>Bourne Carbon 2 Prisma - Multi - One Size</t>
  </si>
  <si>
    <t>V2201037851OS</t>
  </si>
  <si>
    <t>8401001243472</t>
  </si>
  <si>
    <t>Bourne Carbon 3 Prisma - Multi - One Size</t>
  </si>
  <si>
    <t>V2301016851OS</t>
  </si>
  <si>
    <t>8401010262198</t>
  </si>
  <si>
    <t>Bourne Hexagon 8.8 - Multi - One Size</t>
  </si>
  <si>
    <t>V2301026851OS</t>
  </si>
  <si>
    <t>8401010262297</t>
  </si>
  <si>
    <t>Bourne Prisma Radio - Multi - One Size</t>
  </si>
  <si>
    <t>V2201031851OS</t>
  </si>
  <si>
    <t>8401001245834</t>
  </si>
  <si>
    <t>Bourne Summum Prisma Radio W - Multi - One Size</t>
  </si>
  <si>
    <t>V2301004851OS</t>
  </si>
  <si>
    <t>8401010262075</t>
  </si>
  <si>
    <t>Bumper Hexagon - Black - One Size</t>
  </si>
  <si>
    <t>V2204002999OS</t>
  </si>
  <si>
    <t>8402004199865</t>
  </si>
  <si>
    <t>Bumper Hexagon - Silver - One Size</t>
  </si>
  <si>
    <t>V2204002250OS</t>
  </si>
  <si>
    <t>8402004199858</t>
  </si>
  <si>
    <t>Bumper with Prisma Frame - Black - One Size</t>
  </si>
  <si>
    <t>V2204004999OS</t>
  </si>
  <si>
    <t>8402004199872</t>
  </si>
  <si>
    <t>Cañon C Ti Difusor Black - Black - One Size</t>
  </si>
  <si>
    <t>V2201054999OS</t>
  </si>
  <si>
    <t>8401001244240</t>
  </si>
  <si>
    <t>Canon Difusor Carbon Black - Black - One Size</t>
  </si>
  <si>
    <t>V2301020999OS</t>
  </si>
  <si>
    <t>8401010262235</t>
  </si>
  <si>
    <t>Ergonomic Begins Bag - Red - One Size</t>
  </si>
  <si>
    <t>V2209003152OS</t>
  </si>
  <si>
    <t>8403001230926</t>
  </si>
  <si>
    <t>Ergonomic Begins Bag - Silver - One Size</t>
  </si>
  <si>
    <t>V2209003250OS</t>
  </si>
  <si>
    <t>8403001230919</t>
  </si>
  <si>
    <t>Ergonomic Begins Bag - White - One Size</t>
  </si>
  <si>
    <t>V2209003222OS</t>
  </si>
  <si>
    <t>8403001247115</t>
  </si>
  <si>
    <t>Headbands - Navy/White - One Size</t>
  </si>
  <si>
    <t>V2206001204OS</t>
  </si>
  <si>
    <t>8402009230624</t>
  </si>
  <si>
    <t>Lw C Ti Difusor Black - Black - One Size</t>
  </si>
  <si>
    <t>V2201048999OS</t>
  </si>
  <si>
    <t>8401001244028</t>
  </si>
  <si>
    <t>Lw Carbon 8 Prisma - Multi - One Size</t>
  </si>
  <si>
    <t>V2201035851OS</t>
  </si>
  <si>
    <t>8401001245940</t>
  </si>
  <si>
    <t>Lw Carbon 8 Prisma Pansy - Multi - One Size</t>
  </si>
  <si>
    <t>V2201036851OS</t>
  </si>
  <si>
    <t>8401001246039</t>
  </si>
  <si>
    <t>LW Carbon 9 Pansy Prisma - Multi - One Size</t>
  </si>
  <si>
    <t>V2301015851OS</t>
  </si>
  <si>
    <t>8401010262181</t>
  </si>
  <si>
    <t>LW Carbon 9 Prisma - Multi - One Size</t>
  </si>
  <si>
    <t>V2301014851OS</t>
  </si>
  <si>
    <t>8401010262174</t>
  </si>
  <si>
    <t>LW Carbon Ti - Multi - One Size</t>
  </si>
  <si>
    <t>V2301021851OS</t>
  </si>
  <si>
    <t>8401010262242</t>
  </si>
  <si>
    <t>Lw Carbon Ti - Multi - One Size</t>
  </si>
  <si>
    <t>V2201042851OS</t>
  </si>
  <si>
    <t>8401001244356</t>
  </si>
  <si>
    <t>LW Carbon Ti Magnolia - Multi - One Size</t>
  </si>
  <si>
    <t>V2301022851OS</t>
  </si>
  <si>
    <t>8401010262259</t>
  </si>
  <si>
    <t>Lw Carbon Ti W - Multi - One Size</t>
  </si>
  <si>
    <t>V2201055851OS</t>
  </si>
  <si>
    <t>8401001244462</t>
  </si>
  <si>
    <t>Lw Hexagon 8.8 - Multi - One Size</t>
  </si>
  <si>
    <t>V2201044851OS</t>
  </si>
  <si>
    <t>8401001244684</t>
  </si>
  <si>
    <t>LW Hexagon 8.8 Violet - Multi - One Size</t>
  </si>
  <si>
    <t>V2301025851OS</t>
  </si>
  <si>
    <t>8401010262280</t>
  </si>
  <si>
    <t>Lw Hexagon 8.8 W - Multi - One Size</t>
  </si>
  <si>
    <t>V2201049851OS</t>
  </si>
  <si>
    <t>8401001244790</t>
  </si>
  <si>
    <t>LW Prisma Airflow W - Multi - One Size</t>
  </si>
  <si>
    <t>V2301012851OS</t>
  </si>
  <si>
    <t>8401010262150</t>
  </si>
  <si>
    <t>Lw Summum Carbon Black - Multi - One Size</t>
  </si>
  <si>
    <t>V2201038851OS</t>
  </si>
  <si>
    <t>8401001243588</t>
  </si>
  <si>
    <t>Maxima Prisma Airflow W - Multi - One Size</t>
  </si>
  <si>
    <t>V2301010851OS</t>
  </si>
  <si>
    <t>8401010262136</t>
  </si>
  <si>
    <t>Maxima Prisma Radio - Multi - One Size</t>
  </si>
  <si>
    <t>V2201030851OS</t>
  </si>
  <si>
    <t>8401001245728</t>
  </si>
  <si>
    <t>Maxima Sum Jr Pansy - Multi - One Size</t>
  </si>
  <si>
    <t>V2201052851OS</t>
  </si>
  <si>
    <t>8401001245407</t>
  </si>
  <si>
    <t>Maxima Summum Prisma Radios W - Multi - One Size</t>
  </si>
  <si>
    <t>V2301002851OS</t>
  </si>
  <si>
    <t>8401010262051</t>
  </si>
  <si>
    <t>Overgrip H2O x 60 - Multi - One Size</t>
  </si>
  <si>
    <t>V2203004851OS</t>
  </si>
  <si>
    <t>8402003208360</t>
  </si>
  <si>
    <t>Overgrip H2O x 60 - White - One Size</t>
  </si>
  <si>
    <t>V2203004222OS</t>
  </si>
  <si>
    <t>8402003208353</t>
  </si>
  <si>
    <t>Overgrip Summum Air X 3 - White - One Size</t>
  </si>
  <si>
    <t>V2203001222OS</t>
  </si>
  <si>
    <t>8402003193109</t>
  </si>
  <si>
    <t>Overgrip Summum Air x 60 - Multi - One Size</t>
  </si>
  <si>
    <t>V2203002851OS</t>
  </si>
  <si>
    <t>8402003193123</t>
  </si>
  <si>
    <t>Overgrip Summum Air x 60 - White - One Size</t>
  </si>
  <si>
    <t>V2203002222OS</t>
  </si>
  <si>
    <t>8402003193116</t>
  </si>
  <si>
    <t>Padel racket bag Summum Pro - Yellow/Grey</t>
  </si>
  <si>
    <t>V2102001264OS</t>
  </si>
  <si>
    <t>8403001208314</t>
  </si>
  <si>
    <t>Wristbands Classic W - Aqua - One Size</t>
  </si>
  <si>
    <t>V2305006209OS</t>
  </si>
  <si>
    <t>8405001261764</t>
  </si>
  <si>
    <t>Wristbands Pro - Navy/White - One Size</t>
  </si>
  <si>
    <t>V2205001204OS</t>
  </si>
  <si>
    <t>8402008230441</t>
  </si>
  <si>
    <t>Wristbands Pro M - Aqua - One Size</t>
  </si>
  <si>
    <t>V2305004209OS</t>
  </si>
  <si>
    <t>8405001261634</t>
  </si>
  <si>
    <t>Wristbands Pro M - Copper - One Size</t>
  </si>
  <si>
    <t>V2305004601OS</t>
  </si>
  <si>
    <t>8405001261658</t>
  </si>
  <si>
    <t>Wristbands Pro M - Red - One Size</t>
  </si>
  <si>
    <t>V2305004152OS</t>
  </si>
  <si>
    <t>8405001261665</t>
  </si>
  <si>
    <t>Wristbands Pro M - White - One Size</t>
  </si>
  <si>
    <t>V2305004222OS</t>
  </si>
  <si>
    <t>8405001261610</t>
  </si>
  <si>
    <t>Article name</t>
  </si>
  <si>
    <t>Article number</t>
  </si>
  <si>
    <t>EAN</t>
  </si>
  <si>
    <t xml:space="preserve">LW Hexagon 8.8 </t>
  </si>
  <si>
    <t xml:space="preserve">Bourne Carbon Ti </t>
  </si>
  <si>
    <t xml:space="preserve">LW One Palm </t>
  </si>
  <si>
    <t xml:space="preserve">Bags Summum bpack - Green </t>
  </si>
  <si>
    <t xml:space="preserve">Bags Summum bpack - Copper </t>
  </si>
  <si>
    <t xml:space="preserve">Bags Summum bpack - Purple </t>
  </si>
  <si>
    <t xml:space="preserve">Bags Summum bpack - Grey </t>
  </si>
  <si>
    <t xml:space="preserve">Bumper Prisma - Black </t>
  </si>
  <si>
    <t xml:space="preserve">Backpack Summum Ambassador - Burgundy </t>
  </si>
  <si>
    <t xml:space="preserve">Summum Bag - Radio Green </t>
  </si>
  <si>
    <t xml:space="preserve">LW One </t>
  </si>
  <si>
    <t xml:space="preserve">Summum Backpack - Black </t>
  </si>
  <si>
    <t xml:space="preserve">Bourne One </t>
  </si>
  <si>
    <t xml:space="preserve">Wristbands Classic x2 - Grey </t>
  </si>
  <si>
    <t xml:space="preserve">Bumper Prisma -  Gray </t>
  </si>
  <si>
    <t xml:space="preserve">Wristbands Classic x2 - Yellow </t>
  </si>
  <si>
    <t xml:space="preserve">Wristbands Classic W x2 - Red </t>
  </si>
  <si>
    <t xml:space="preserve">Wristbands Classic W x2 - White </t>
  </si>
  <si>
    <t xml:space="preserve">Wristbands Classic x2 - Red </t>
  </si>
  <si>
    <t xml:space="preserve">Wristbands Classic W x2 - Blue </t>
  </si>
  <si>
    <t xml:space="preserve">Wristbands Classic x2 - Green </t>
  </si>
  <si>
    <t xml:space="preserve">Wristbands Classic W x2 - Pink </t>
  </si>
  <si>
    <t xml:space="preserve">Wristbands Classic x2 - Navy </t>
  </si>
  <si>
    <t xml:space="preserve">Wristbands Pro - Yellow </t>
  </si>
  <si>
    <t xml:space="preserve">Overgrip Summum Air x 3 - Yellow </t>
  </si>
  <si>
    <t>V2301024851OS</t>
  </si>
  <si>
    <t>V2201043851OS</t>
  </si>
  <si>
    <t>V2301023851OS</t>
  </si>
  <si>
    <t>V2301028851OS</t>
  </si>
  <si>
    <t>V2201041851OS</t>
  </si>
  <si>
    <t>V2209005300OS</t>
  </si>
  <si>
    <t>V2209005601OS</t>
  </si>
  <si>
    <t>V2209005701OS</t>
  </si>
  <si>
    <t>V2209005212OS</t>
  </si>
  <si>
    <t>V2204003999OS</t>
  </si>
  <si>
    <t>V2209008700OS</t>
  </si>
  <si>
    <t>V2309002302OS</t>
  </si>
  <si>
    <t>V2301027851OS</t>
  </si>
  <si>
    <t>V2309005999OS</t>
  </si>
  <si>
    <t>V2301029851OS</t>
  </si>
  <si>
    <t>V2205002260OS</t>
  </si>
  <si>
    <t>V2204004250OS</t>
  </si>
  <si>
    <t>V2205002505OS</t>
  </si>
  <si>
    <t>V2205003155OS</t>
  </si>
  <si>
    <t>V2205003222OS</t>
  </si>
  <si>
    <t>V2205002155OS</t>
  </si>
  <si>
    <t>V2205003206OS</t>
  </si>
  <si>
    <t>V2205002300OS</t>
  </si>
  <si>
    <t>V2205003162OS</t>
  </si>
  <si>
    <t>V2205002204OS</t>
  </si>
  <si>
    <t>V2205001505OS</t>
  </si>
  <si>
    <t>V2203001500OS</t>
  </si>
  <si>
    <t xml:space="preserve">Cañon Difusor Carbon Black </t>
  </si>
  <si>
    <t>QTY</t>
  </si>
  <si>
    <t>Category</t>
  </si>
  <si>
    <t>Bag</t>
  </si>
  <si>
    <t>Racket</t>
  </si>
  <si>
    <t>Backpack</t>
  </si>
  <si>
    <t>Bumper</t>
  </si>
  <si>
    <t>Headbands</t>
  </si>
  <si>
    <t>Overgrip</t>
  </si>
  <si>
    <t>Wristbands</t>
  </si>
  <si>
    <t xml:space="preserve">PREZZO AL PUBBLICO </t>
  </si>
  <si>
    <t xml:space="preserve">TOT PREZZO AL PUBBLICO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</si>
</sst>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.00\ &quot;kr&quot;_-;\-* #,##0.00\ &quot;kr&quot;_-;_-* &quot;-&quot;??\ &quot;kr&quot;_-;_-@_-"/>
    <numFmt numFmtId="166" formatCode="_-[$€-2]\ * #,##0.00_-;\-[$€-2]\ * #,##0.00_-;_-[$€-2]\ * &quot;-&quot;??_-;_-@_-"/>
    <numFmt numFmtId="167" formatCode="_-* #,##0_-;\-* #,##0_-;_-* &quot;-&quot;??_-;_-@_-"/>
  </numFmts>
  <fonts count="7" x14ac:knownFonts="1">
    <font>
      <sz val="10"/>
      <name val="Arial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19">
    <xf numFmtId="0" fontId="0" fillId="0" borderId="0" xfId="0"/>
    <xf numFmtId="0" fontId="2" fillId="2" borderId="0" xfId="0" applyFont="1" applyFill="1"/>
    <xf numFmtId="0" fontId="2" fillId="2" borderId="1" xfId="0" applyFont="1" applyFill="1" applyBorder="1" applyAlignment="1">
      <alignment horizontal="center" vertical="center"/>
    </xf>
    <xf numFmtId="0" fontId="3" fillId="2" borderId="0" xfId="0" applyFont="1" applyFill="1"/>
    <xf numFmtId="0" fontId="3" fillId="2" borderId="1" xfId="0" applyFont="1" applyFill="1" applyBorder="1" applyAlignment="1">
      <alignment horizontal="center" vertical="center"/>
    </xf>
    <xf numFmtId="166" fontId="3" fillId="2" borderId="1" xfId="1" applyNumberFormat="1" applyFont="1" applyFill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/>
    </xf>
    <xf numFmtId="166" fontId="3" fillId="2" borderId="0" xfId="1" applyNumberFormat="1" applyFont="1" applyFill="1"/>
    <xf numFmtId="166" fontId="2" fillId="2" borderId="0" xfId="0" applyNumberFormat="1" applyFont="1" applyFill="1"/>
    <xf numFmtId="0" fontId="4" fillId="2" borderId="0" xfId="0" applyFont="1" applyFill="1" applyAlignment="1">
      <alignment vertical="top" wrapText="1"/>
    </xf>
    <xf numFmtId="0" fontId="4" fillId="2" borderId="0" xfId="0" applyFont="1" applyFill="1" applyAlignment="1">
      <alignment horizontal="left" vertical="top" wrapText="1"/>
    </xf>
    <xf numFmtId="0" fontId="5" fillId="2" borderId="0" xfId="0" applyFont="1" applyFill="1" applyAlignment="1">
      <alignment vertical="top" wrapText="1"/>
    </xf>
    <xf numFmtId="0" fontId="3" fillId="2" borderId="1" xfId="0" applyFont="1" applyFill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67" fontId="2" fillId="2" borderId="0" xfId="2" applyNumberFormat="1" applyFont="1" applyFill="1"/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1</xdr:row>
      <xdr:rowOff>114301</xdr:rowOff>
    </xdr:from>
    <xdr:to>
      <xdr:col>0</xdr:col>
      <xdr:colOff>1328704</xdr:colOff>
      <xdr:row>1</xdr:row>
      <xdr:rowOff>1162051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D1CACBF1-0645-6C1D-5866-FDFC0C873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466726"/>
          <a:ext cx="1300128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104775</xdr:rowOff>
    </xdr:from>
    <xdr:to>
      <xdr:col>0</xdr:col>
      <xdr:colOff>1325056</xdr:colOff>
      <xdr:row>2</xdr:row>
      <xdr:rowOff>1181100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xmlns="" id="{F7098135-7719-B7A6-1E1D-53421F312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24025"/>
          <a:ext cx="1325056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</xdr:row>
      <xdr:rowOff>66675</xdr:rowOff>
    </xdr:from>
    <xdr:to>
      <xdr:col>0</xdr:col>
      <xdr:colOff>1332876</xdr:colOff>
      <xdr:row>3</xdr:row>
      <xdr:rowOff>1143000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xmlns="" id="{235315B1-DE2C-5536-3782-2AB28886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2952750"/>
          <a:ext cx="1323351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4</xdr:row>
      <xdr:rowOff>38101</xdr:rowOff>
    </xdr:from>
    <xdr:to>
      <xdr:col>0</xdr:col>
      <xdr:colOff>981372</xdr:colOff>
      <xdr:row>4</xdr:row>
      <xdr:rowOff>1200151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xmlns="" id="{F640D8CF-02A9-3090-2F2A-6B345E1B9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4325" y="4191001"/>
          <a:ext cx="667047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</xdr:row>
      <xdr:rowOff>9525</xdr:rowOff>
    </xdr:from>
    <xdr:to>
      <xdr:col>0</xdr:col>
      <xdr:colOff>1057275</xdr:colOff>
      <xdr:row>5</xdr:row>
      <xdr:rowOff>1246947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xmlns="" id="{EB9A33FE-E410-E74E-65E3-1A0FDBF59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5429250"/>
          <a:ext cx="790575" cy="123742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38100</xdr:rowOff>
    </xdr:from>
    <xdr:to>
      <xdr:col>0</xdr:col>
      <xdr:colOff>1095375</xdr:colOff>
      <xdr:row>7</xdr:row>
      <xdr:rowOff>1259649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xmlns="" id="{4DB870F5-D8AD-06F9-85E4-A562BFFEA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550" y="7991475"/>
          <a:ext cx="885825" cy="122154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8</xdr:row>
      <xdr:rowOff>28576</xdr:rowOff>
    </xdr:from>
    <xdr:to>
      <xdr:col>0</xdr:col>
      <xdr:colOff>1052555</xdr:colOff>
      <xdr:row>8</xdr:row>
      <xdr:rowOff>1247776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xmlns="" id="{5222A1E7-B48B-0834-0377-F34411C9B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9075" y="9248776"/>
          <a:ext cx="83348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161925</xdr:rowOff>
    </xdr:from>
    <xdr:to>
      <xdr:col>0</xdr:col>
      <xdr:colOff>1305802</xdr:colOff>
      <xdr:row>9</xdr:row>
      <xdr:rowOff>1038225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E9BBC8A4-AFDD-041F-7B1F-8320A327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648950"/>
          <a:ext cx="1305802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209550</xdr:rowOff>
    </xdr:from>
    <xdr:to>
      <xdr:col>0</xdr:col>
      <xdr:colOff>1371600</xdr:colOff>
      <xdr:row>10</xdr:row>
      <xdr:rowOff>1065689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xmlns="" id="{C2B637E4-51D0-1998-3828-D87FBBF6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963400"/>
          <a:ext cx="1371600" cy="856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171450</xdr:rowOff>
    </xdr:from>
    <xdr:to>
      <xdr:col>0</xdr:col>
      <xdr:colOff>1362075</xdr:colOff>
      <xdr:row>11</xdr:row>
      <xdr:rowOff>1038225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xmlns="" id="{81F81189-53D6-64AB-0064-1B42412B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3192125"/>
          <a:ext cx="13620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190500</xdr:rowOff>
    </xdr:from>
    <xdr:to>
      <xdr:col>0</xdr:col>
      <xdr:colOff>1343025</xdr:colOff>
      <xdr:row>12</xdr:row>
      <xdr:rowOff>994839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xmlns="" id="{5D1C9A05-528F-5300-D38B-271985AFA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4478000"/>
          <a:ext cx="1343025" cy="804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152400</xdr:rowOff>
    </xdr:from>
    <xdr:to>
      <xdr:col>0</xdr:col>
      <xdr:colOff>1371600</xdr:colOff>
      <xdr:row>13</xdr:row>
      <xdr:rowOff>1086435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xmlns="" id="{8400E0C6-8629-80C6-0A89-B0C3E8956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706725"/>
          <a:ext cx="1371600" cy="934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180975</xdr:rowOff>
    </xdr:from>
    <xdr:to>
      <xdr:col>0</xdr:col>
      <xdr:colOff>1362075</xdr:colOff>
      <xdr:row>14</xdr:row>
      <xdr:rowOff>1064260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xmlns="" id="{CA48506C-E795-5315-8084-280FE856E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7002125"/>
          <a:ext cx="1362075" cy="88328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15</xdr:row>
      <xdr:rowOff>57151</xdr:rowOff>
    </xdr:from>
    <xdr:to>
      <xdr:col>0</xdr:col>
      <xdr:colOff>1122308</xdr:colOff>
      <xdr:row>15</xdr:row>
      <xdr:rowOff>1228725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xmlns="" id="{28EC842F-4F8D-64A0-A2AD-8C6DB6927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4325" y="18145126"/>
          <a:ext cx="807983" cy="11715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16</xdr:row>
      <xdr:rowOff>28576</xdr:rowOff>
    </xdr:from>
    <xdr:to>
      <xdr:col>0</xdr:col>
      <xdr:colOff>1186899</xdr:colOff>
      <xdr:row>16</xdr:row>
      <xdr:rowOff>1247776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xmlns="" id="{0DFFD6AD-BE04-03F2-B1D6-9D356DAF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5750" y="19383376"/>
          <a:ext cx="901149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17</xdr:row>
      <xdr:rowOff>38100</xdr:rowOff>
    </xdr:from>
    <xdr:to>
      <xdr:col>0</xdr:col>
      <xdr:colOff>1104900</xdr:colOff>
      <xdr:row>17</xdr:row>
      <xdr:rowOff>1256514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xmlns="" id="{73C718CE-40B2-974D-47DE-519037E2F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6700" y="20659725"/>
          <a:ext cx="838200" cy="121841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18</xdr:row>
      <xdr:rowOff>19050</xdr:rowOff>
    </xdr:from>
    <xdr:to>
      <xdr:col>0</xdr:col>
      <xdr:colOff>1131744</xdr:colOff>
      <xdr:row>18</xdr:row>
      <xdr:rowOff>1238250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xmlns="" id="{3970FDA8-809C-6771-318B-78E331E2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4326" y="21907500"/>
          <a:ext cx="817418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19</xdr:row>
      <xdr:rowOff>9526</xdr:rowOff>
    </xdr:from>
    <xdr:to>
      <xdr:col>0</xdr:col>
      <xdr:colOff>1066800</xdr:colOff>
      <xdr:row>19</xdr:row>
      <xdr:rowOff>1241822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xmlns="" id="{1697388F-0ABF-F09A-2EE4-4F1E900C9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9550" y="23164801"/>
          <a:ext cx="857250" cy="123229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20</xdr:row>
      <xdr:rowOff>28576</xdr:rowOff>
    </xdr:from>
    <xdr:to>
      <xdr:col>0</xdr:col>
      <xdr:colOff>1065893</xdr:colOff>
      <xdr:row>20</xdr:row>
      <xdr:rowOff>1247776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xmlns="" id="{5D5CBA5E-0F6A-D026-D94C-A884399E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9550" y="24450676"/>
          <a:ext cx="856343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21</xdr:row>
      <xdr:rowOff>28575</xdr:rowOff>
    </xdr:from>
    <xdr:to>
      <xdr:col>0</xdr:col>
      <xdr:colOff>1123950</xdr:colOff>
      <xdr:row>21</xdr:row>
      <xdr:rowOff>1245256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xmlns="" id="{CF47514D-4B72-6A5C-98CC-F0FAFC21C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9550" y="25717500"/>
          <a:ext cx="914400" cy="121668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22</xdr:row>
      <xdr:rowOff>57151</xdr:rowOff>
    </xdr:from>
    <xdr:to>
      <xdr:col>0</xdr:col>
      <xdr:colOff>1122490</xdr:colOff>
      <xdr:row>22</xdr:row>
      <xdr:rowOff>1238251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xmlns="" id="{34321C21-D7B8-8188-E81E-F10BBCEF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0025" y="27012901"/>
          <a:ext cx="92246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200026</xdr:rowOff>
    </xdr:from>
    <xdr:to>
      <xdr:col>0</xdr:col>
      <xdr:colOff>1352550</xdr:colOff>
      <xdr:row>23</xdr:row>
      <xdr:rowOff>1052908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xmlns="" id="{86E3D607-6F84-230B-E835-A384970E8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8422601"/>
          <a:ext cx="1352550" cy="852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152400</xdr:rowOff>
    </xdr:from>
    <xdr:to>
      <xdr:col>0</xdr:col>
      <xdr:colOff>1362075</xdr:colOff>
      <xdr:row>24</xdr:row>
      <xdr:rowOff>1125311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xmlns="" id="{168BD330-8E71-F5F4-E0D6-3A24BCF80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9641800"/>
          <a:ext cx="1362075" cy="9729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25</xdr:row>
      <xdr:rowOff>190501</xdr:rowOff>
    </xdr:from>
    <xdr:to>
      <xdr:col>0</xdr:col>
      <xdr:colOff>1314451</xdr:colOff>
      <xdr:row>25</xdr:row>
      <xdr:rowOff>1070709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xmlns="" id="{73FD9DEF-94A5-60CE-5B8B-BE7AC8EB0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1" y="30946726"/>
          <a:ext cx="1295400" cy="8802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133350</xdr:rowOff>
    </xdr:from>
    <xdr:to>
      <xdr:col>0</xdr:col>
      <xdr:colOff>1371600</xdr:colOff>
      <xdr:row>26</xdr:row>
      <xdr:rowOff>980515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xmlns="" id="{D4F6CEA7-EB60-2163-1A84-249A1F31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32156400"/>
          <a:ext cx="1371600" cy="84716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</xdr:row>
      <xdr:rowOff>142875</xdr:rowOff>
    </xdr:from>
    <xdr:to>
      <xdr:col>0</xdr:col>
      <xdr:colOff>1344510</xdr:colOff>
      <xdr:row>27</xdr:row>
      <xdr:rowOff>1057275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xmlns="" id="{97E32856-D0A7-010E-3223-F989A0D52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33432750"/>
          <a:ext cx="132546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190500</xdr:rowOff>
    </xdr:from>
    <xdr:to>
      <xdr:col>0</xdr:col>
      <xdr:colOff>1348316</xdr:colOff>
      <xdr:row>28</xdr:row>
      <xdr:rowOff>1104900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xmlns="" id="{C3040954-1952-DC84-1404-0B47F386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34747200"/>
          <a:ext cx="1329266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29</xdr:row>
      <xdr:rowOff>161925</xdr:rowOff>
    </xdr:from>
    <xdr:to>
      <xdr:col>0</xdr:col>
      <xdr:colOff>1352551</xdr:colOff>
      <xdr:row>29</xdr:row>
      <xdr:rowOff>1011989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xmlns="" id="{232E39E8-AC8A-2744-3C57-B22FBF1A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01" y="35985450"/>
          <a:ext cx="1314450" cy="850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228600</xdr:rowOff>
    </xdr:from>
    <xdr:to>
      <xdr:col>0</xdr:col>
      <xdr:colOff>1363803</xdr:colOff>
      <xdr:row>30</xdr:row>
      <xdr:rowOff>1123950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xmlns="" id="{A427BDCB-5CB9-9661-5CD9-F84D9DC79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37318950"/>
          <a:ext cx="1363803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31</xdr:row>
      <xdr:rowOff>28575</xdr:rowOff>
    </xdr:from>
    <xdr:to>
      <xdr:col>0</xdr:col>
      <xdr:colOff>1131109</xdr:colOff>
      <xdr:row>31</xdr:row>
      <xdr:rowOff>1238250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xmlns="" id="{EE06B788-6892-37CC-3391-5C24B6D8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00025" y="38385750"/>
          <a:ext cx="931084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</xdr:row>
      <xdr:rowOff>9525</xdr:rowOff>
    </xdr:from>
    <xdr:to>
      <xdr:col>0</xdr:col>
      <xdr:colOff>1148981</xdr:colOff>
      <xdr:row>32</xdr:row>
      <xdr:rowOff>1209675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xmlns="" id="{36DB0AC7-F3CA-EA19-5B7F-45D8A1209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0025" y="39633525"/>
          <a:ext cx="948956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33</xdr:row>
      <xdr:rowOff>9525</xdr:rowOff>
    </xdr:from>
    <xdr:to>
      <xdr:col>0</xdr:col>
      <xdr:colOff>1123949</xdr:colOff>
      <xdr:row>33</xdr:row>
      <xdr:rowOff>1253728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xmlns="" id="{62545D1A-1D1E-65DE-D6A3-A92CEFD15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9075" y="40900350"/>
          <a:ext cx="904874" cy="124420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34</xdr:row>
      <xdr:rowOff>19050</xdr:rowOff>
    </xdr:from>
    <xdr:to>
      <xdr:col>0</xdr:col>
      <xdr:colOff>1123549</xdr:colOff>
      <xdr:row>34</xdr:row>
      <xdr:rowOff>1209675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xmlns="" id="{B5A204CF-0C89-73F0-E4DA-0CB717E3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8600" y="42176700"/>
          <a:ext cx="894949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</xdr:row>
      <xdr:rowOff>19050</xdr:rowOff>
    </xdr:from>
    <xdr:to>
      <xdr:col>0</xdr:col>
      <xdr:colOff>1117060</xdr:colOff>
      <xdr:row>35</xdr:row>
      <xdr:rowOff>1228725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xmlns="" id="{1E298483-8959-8C15-ED96-8E67DBB8F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0" y="43443525"/>
          <a:ext cx="92656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161925</xdr:rowOff>
    </xdr:from>
    <xdr:to>
      <xdr:col>0</xdr:col>
      <xdr:colOff>1339335</xdr:colOff>
      <xdr:row>36</xdr:row>
      <xdr:rowOff>1066800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xmlns="" id="{85A951BA-1447-6E80-287E-0F52822AA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44853225"/>
          <a:ext cx="133933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85725</xdr:rowOff>
    </xdr:from>
    <xdr:to>
      <xdr:col>0</xdr:col>
      <xdr:colOff>1352550</xdr:colOff>
      <xdr:row>37</xdr:row>
      <xdr:rowOff>1048276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xmlns="" id="{978B1C22-6FD3-E904-C61D-0EC580CB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46043850"/>
          <a:ext cx="1352550" cy="96255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38</xdr:row>
      <xdr:rowOff>28576</xdr:rowOff>
    </xdr:from>
    <xdr:to>
      <xdr:col>0</xdr:col>
      <xdr:colOff>1065264</xdr:colOff>
      <xdr:row>38</xdr:row>
      <xdr:rowOff>1247776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xmlns="" id="{247E4886-D167-2391-AACD-467D976DC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0025" y="47253526"/>
          <a:ext cx="865239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95250</xdr:rowOff>
    </xdr:from>
    <xdr:to>
      <xdr:col>0</xdr:col>
      <xdr:colOff>1372300</xdr:colOff>
      <xdr:row>39</xdr:row>
      <xdr:rowOff>1057275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xmlns="" id="{81D4EE59-8B00-7003-AA63-332535EC6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48587025"/>
          <a:ext cx="13723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219075</xdr:rowOff>
    </xdr:from>
    <xdr:to>
      <xdr:col>0</xdr:col>
      <xdr:colOff>1367590</xdr:colOff>
      <xdr:row>40</xdr:row>
      <xdr:rowOff>1057275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xmlns="" id="{F6BF026B-3295-C377-FDBF-607F4FA58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49977675"/>
          <a:ext cx="136759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41</xdr:row>
      <xdr:rowOff>47625</xdr:rowOff>
    </xdr:from>
    <xdr:to>
      <xdr:col>0</xdr:col>
      <xdr:colOff>991426</xdr:colOff>
      <xdr:row>41</xdr:row>
      <xdr:rowOff>1238250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xmlns="" id="{126D40F5-429D-1432-DF79-D3FF386A5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23850" y="51073050"/>
          <a:ext cx="667576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42</xdr:row>
      <xdr:rowOff>47625</xdr:rowOff>
    </xdr:from>
    <xdr:to>
      <xdr:col>0</xdr:col>
      <xdr:colOff>1019176</xdr:colOff>
      <xdr:row>43</xdr:row>
      <xdr:rowOff>4160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xmlns="" id="{EC7179D2-216B-A862-B105-F8EAADA8C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4326" y="52339875"/>
          <a:ext cx="704850" cy="122336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43</xdr:row>
      <xdr:rowOff>57150</xdr:rowOff>
    </xdr:from>
    <xdr:to>
      <xdr:col>0</xdr:col>
      <xdr:colOff>1009650</xdr:colOff>
      <xdr:row>43</xdr:row>
      <xdr:rowOff>1239919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xmlns="" id="{D485A282-1A26-6F68-810B-27B01663D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4325" y="53616225"/>
          <a:ext cx="695325" cy="118276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44</xdr:row>
      <xdr:rowOff>9526</xdr:rowOff>
    </xdr:from>
    <xdr:to>
      <xdr:col>0</xdr:col>
      <xdr:colOff>975213</xdr:colOff>
      <xdr:row>45</xdr:row>
      <xdr:rowOff>1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xmlns="" id="{37FF2702-D77E-AE6F-0BCC-D1B51DABA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33375" y="54835426"/>
          <a:ext cx="641838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45</xdr:row>
      <xdr:rowOff>28575</xdr:rowOff>
    </xdr:from>
    <xdr:to>
      <xdr:col>0</xdr:col>
      <xdr:colOff>987696</xdr:colOff>
      <xdr:row>45</xdr:row>
      <xdr:rowOff>1219200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xmlns="" id="{6D7FD0F2-AC3F-42D5-B457-1E4B9C1AB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76225" y="56121300"/>
          <a:ext cx="711471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46</xdr:row>
      <xdr:rowOff>28575</xdr:rowOff>
    </xdr:from>
    <xdr:to>
      <xdr:col>0</xdr:col>
      <xdr:colOff>1028376</xdr:colOff>
      <xdr:row>46</xdr:row>
      <xdr:rowOff>1219200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xmlns="" id="{14B6A7B9-20AF-7854-E9C3-6F7073F8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7175" y="57388125"/>
          <a:ext cx="771201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47</xdr:row>
      <xdr:rowOff>9525</xdr:rowOff>
    </xdr:from>
    <xdr:to>
      <xdr:col>0</xdr:col>
      <xdr:colOff>957263</xdr:colOff>
      <xdr:row>47</xdr:row>
      <xdr:rowOff>1238250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xmlns="" id="{F1C55FF5-92E3-E3DD-7DAE-A66A59B8E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42900" y="58635900"/>
          <a:ext cx="614363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48</xdr:row>
      <xdr:rowOff>57150</xdr:rowOff>
    </xdr:from>
    <xdr:to>
      <xdr:col>0</xdr:col>
      <xdr:colOff>1028700</xdr:colOff>
      <xdr:row>48</xdr:row>
      <xdr:rowOff>1251337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xmlns="" id="{B1D26530-964A-11DD-7144-FD486726B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7175" y="59950350"/>
          <a:ext cx="771525" cy="119418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49</xdr:row>
      <xdr:rowOff>9526</xdr:rowOff>
    </xdr:from>
    <xdr:to>
      <xdr:col>0</xdr:col>
      <xdr:colOff>1231282</xdr:colOff>
      <xdr:row>49</xdr:row>
      <xdr:rowOff>1228726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xmlns="" id="{9ABAEC9D-7533-31C0-F96C-9B7118F5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725" y="61169551"/>
          <a:ext cx="1145557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501014</xdr:rowOff>
    </xdr:from>
    <xdr:to>
      <xdr:col>0</xdr:col>
      <xdr:colOff>1423739</xdr:colOff>
      <xdr:row>50</xdr:row>
      <xdr:rowOff>723199</xdr:rowOff>
    </xdr:to>
    <xdr:pic>
      <xdr:nvPicPr>
        <xdr:cNvPr id="52" name="Afbeelding 51">
          <a:extLst>
            <a:ext uri="{FF2B5EF4-FFF2-40B4-BE49-F238E27FC236}">
              <a16:creationId xmlns:a16="http://schemas.microsoft.com/office/drawing/2014/main" xmlns="" id="{9F5AE81A-B187-0A17-1E83-1343E8402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3418685">
          <a:off x="600777" y="62327087"/>
          <a:ext cx="222185" cy="1423739"/>
        </a:xfrm>
        <a:prstGeom prst="rect">
          <a:avLst/>
        </a:prstGeom>
      </xdr:spPr>
    </xdr:pic>
    <xdr:clientData/>
  </xdr:twoCellAnchor>
  <xdr:twoCellAnchor editAs="oneCell">
    <xdr:from>
      <xdr:col>0</xdr:col>
      <xdr:colOff>17496</xdr:colOff>
      <xdr:row>51</xdr:row>
      <xdr:rowOff>311797</xdr:rowOff>
    </xdr:from>
    <xdr:to>
      <xdr:col>0</xdr:col>
      <xdr:colOff>1360992</xdr:colOff>
      <xdr:row>51</xdr:row>
      <xdr:rowOff>717970</xdr:rowOff>
    </xdr:to>
    <xdr:pic>
      <xdr:nvPicPr>
        <xdr:cNvPr id="53" name="Afbeelding 52">
          <a:extLst>
            <a:ext uri="{FF2B5EF4-FFF2-40B4-BE49-F238E27FC236}">
              <a16:creationId xmlns:a16="http://schemas.microsoft.com/office/drawing/2014/main" xmlns="" id="{25326A47-3CAB-0D25-6BB8-51AD3B406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3740054">
          <a:off x="486157" y="63536811"/>
          <a:ext cx="406173" cy="1343496"/>
        </a:xfrm>
        <a:prstGeom prst="rect">
          <a:avLst/>
        </a:prstGeom>
      </xdr:spPr>
    </xdr:pic>
    <xdr:clientData/>
  </xdr:twoCellAnchor>
  <xdr:twoCellAnchor editAs="oneCell">
    <xdr:from>
      <xdr:col>0</xdr:col>
      <xdr:colOff>21187</xdr:colOff>
      <xdr:row>52</xdr:row>
      <xdr:rowOff>321312</xdr:rowOff>
    </xdr:from>
    <xdr:to>
      <xdr:col>1</xdr:col>
      <xdr:colOff>5885</xdr:colOff>
      <xdr:row>52</xdr:row>
      <xdr:rowOff>801351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xmlns="" id="{11805968-FE7E-38FD-1C22-377DEC46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3522865">
          <a:off x="492654" y="64810345"/>
          <a:ext cx="480039" cy="1422973"/>
        </a:xfrm>
        <a:prstGeom prst="rect">
          <a:avLst/>
        </a:prstGeom>
      </xdr:spPr>
    </xdr:pic>
    <xdr:clientData/>
  </xdr:twoCellAnchor>
  <xdr:twoCellAnchor editAs="oneCell">
    <xdr:from>
      <xdr:col>0</xdr:col>
      <xdr:colOff>21187</xdr:colOff>
      <xdr:row>53</xdr:row>
      <xdr:rowOff>304800</xdr:rowOff>
    </xdr:from>
    <xdr:to>
      <xdr:col>1</xdr:col>
      <xdr:colOff>5885</xdr:colOff>
      <xdr:row>53</xdr:row>
      <xdr:rowOff>784839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xmlns="" id="{35A1273F-485C-4474-BAE9-EBEEE5FD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3522865">
          <a:off x="492654" y="66060658"/>
          <a:ext cx="480039" cy="142297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54</xdr:row>
      <xdr:rowOff>19051</xdr:rowOff>
    </xdr:from>
    <xdr:to>
      <xdr:col>0</xdr:col>
      <xdr:colOff>1051441</xdr:colOff>
      <xdr:row>54</xdr:row>
      <xdr:rowOff>1219201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xmlns="" id="{6B02325D-C5E9-F709-3C0F-AB725CE3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23850" y="67513201"/>
          <a:ext cx="727591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55</xdr:row>
      <xdr:rowOff>28575</xdr:rowOff>
    </xdr:from>
    <xdr:to>
      <xdr:col>0</xdr:col>
      <xdr:colOff>1058553</xdr:colOff>
      <xdr:row>55</xdr:row>
      <xdr:rowOff>1228725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xmlns="" id="{747CE929-6958-70B9-43FF-08CDCD587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04800" y="68789550"/>
          <a:ext cx="753753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56</xdr:row>
      <xdr:rowOff>66675</xdr:rowOff>
    </xdr:from>
    <xdr:to>
      <xdr:col>0</xdr:col>
      <xdr:colOff>1324364</xdr:colOff>
      <xdr:row>56</xdr:row>
      <xdr:rowOff>1190625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xmlns="" id="{65E5C6A5-AB20-EEDA-C6CF-554D02C7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5725" y="70094475"/>
          <a:ext cx="1238639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171450</xdr:rowOff>
    </xdr:from>
    <xdr:to>
      <xdr:col>0</xdr:col>
      <xdr:colOff>1343025</xdr:colOff>
      <xdr:row>57</xdr:row>
      <xdr:rowOff>1061595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xmlns="" id="{80BF7234-00AE-8D74-F458-B880DB3F4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71466075"/>
          <a:ext cx="1343025" cy="890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247650</xdr:rowOff>
    </xdr:from>
    <xdr:to>
      <xdr:col>0</xdr:col>
      <xdr:colOff>1337614</xdr:colOff>
      <xdr:row>58</xdr:row>
      <xdr:rowOff>1019175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xmlns="" id="{A6482A64-F746-FCA2-FD6F-CB6DF70F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72809100"/>
          <a:ext cx="133761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200025</xdr:rowOff>
    </xdr:from>
    <xdr:to>
      <xdr:col>0</xdr:col>
      <xdr:colOff>1357313</xdr:colOff>
      <xdr:row>59</xdr:row>
      <xdr:rowOff>1104900</xdr:rowOff>
    </xdr:to>
    <xdr:pic>
      <xdr:nvPicPr>
        <xdr:cNvPr id="61" name="Afbeelding 60">
          <a:extLst>
            <a:ext uri="{FF2B5EF4-FFF2-40B4-BE49-F238E27FC236}">
              <a16:creationId xmlns:a16="http://schemas.microsoft.com/office/drawing/2014/main" xmlns="" id="{87AE1A23-DEDD-CE51-57F8-0665F8336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74028300"/>
          <a:ext cx="1357313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60</xdr:row>
      <xdr:rowOff>9525</xdr:rowOff>
    </xdr:from>
    <xdr:to>
      <xdr:col>0</xdr:col>
      <xdr:colOff>910587</xdr:colOff>
      <xdr:row>60</xdr:row>
      <xdr:rowOff>1257300</xdr:rowOff>
    </xdr:to>
    <xdr:pic>
      <xdr:nvPicPr>
        <xdr:cNvPr id="62" name="Afbeelding 61">
          <a:extLst>
            <a:ext uri="{FF2B5EF4-FFF2-40B4-BE49-F238E27FC236}">
              <a16:creationId xmlns:a16="http://schemas.microsoft.com/office/drawing/2014/main" xmlns="" id="{5957778F-D645-157D-BBBD-6E5572D6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00050" y="75104625"/>
          <a:ext cx="510537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61</xdr:row>
      <xdr:rowOff>85725</xdr:rowOff>
    </xdr:from>
    <xdr:to>
      <xdr:col>0</xdr:col>
      <xdr:colOff>1348038</xdr:colOff>
      <xdr:row>61</xdr:row>
      <xdr:rowOff>1200150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xmlns="" id="{313A303A-158D-2F9F-DAC6-7C1D704C6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8100" y="76447650"/>
          <a:ext cx="1309938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62</xdr:row>
      <xdr:rowOff>28575</xdr:rowOff>
    </xdr:from>
    <xdr:to>
      <xdr:col>0</xdr:col>
      <xdr:colOff>1138803</xdr:colOff>
      <xdr:row>62</xdr:row>
      <xdr:rowOff>1228725</xdr:rowOff>
    </xdr:to>
    <xdr:pic>
      <xdr:nvPicPr>
        <xdr:cNvPr id="64" name="Afbeelding 63">
          <a:extLst>
            <a:ext uri="{FF2B5EF4-FFF2-40B4-BE49-F238E27FC236}">
              <a16:creationId xmlns:a16="http://schemas.microsoft.com/office/drawing/2014/main" xmlns="" id="{E21DDB6A-696F-00B9-2060-CBD2FFD1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04800" y="77657325"/>
          <a:ext cx="834003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63</xdr:row>
      <xdr:rowOff>28576</xdr:rowOff>
    </xdr:from>
    <xdr:to>
      <xdr:col>0</xdr:col>
      <xdr:colOff>1012032</xdr:colOff>
      <xdr:row>63</xdr:row>
      <xdr:rowOff>1228726</xdr:rowOff>
    </xdr:to>
    <xdr:pic>
      <xdr:nvPicPr>
        <xdr:cNvPr id="65" name="Afbeelding 64">
          <a:extLst>
            <a:ext uri="{FF2B5EF4-FFF2-40B4-BE49-F238E27FC236}">
              <a16:creationId xmlns:a16="http://schemas.microsoft.com/office/drawing/2014/main" xmlns="" id="{27E401D6-28DF-FD99-ACD8-24FF5BC6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90525" y="78924151"/>
          <a:ext cx="621507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64</xdr:row>
      <xdr:rowOff>76201</xdr:rowOff>
    </xdr:from>
    <xdr:to>
      <xdr:col>0</xdr:col>
      <xdr:colOff>1352550</xdr:colOff>
      <xdr:row>64</xdr:row>
      <xdr:rowOff>1214893</xdr:rowOff>
    </xdr:to>
    <xdr:pic>
      <xdr:nvPicPr>
        <xdr:cNvPr id="66" name="Afbeelding 65">
          <a:extLst>
            <a:ext uri="{FF2B5EF4-FFF2-40B4-BE49-F238E27FC236}">
              <a16:creationId xmlns:a16="http://schemas.microsoft.com/office/drawing/2014/main" xmlns="" id="{15E7DF3C-7219-0B6C-E2F5-30C127470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7625" y="80238601"/>
          <a:ext cx="1304925" cy="113869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65</xdr:row>
      <xdr:rowOff>19050</xdr:rowOff>
    </xdr:from>
    <xdr:to>
      <xdr:col>0</xdr:col>
      <xdr:colOff>1095375</xdr:colOff>
      <xdr:row>65</xdr:row>
      <xdr:rowOff>1248633</xdr:rowOff>
    </xdr:to>
    <xdr:pic>
      <xdr:nvPicPr>
        <xdr:cNvPr id="68" name="Afbeelding 67">
          <a:extLst>
            <a:ext uri="{FF2B5EF4-FFF2-40B4-BE49-F238E27FC236}">
              <a16:creationId xmlns:a16="http://schemas.microsoft.com/office/drawing/2014/main" xmlns="" id="{A6587785-3263-8E09-5721-E6BCA46E8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47650" y="81448275"/>
          <a:ext cx="847725" cy="122958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66</xdr:row>
      <xdr:rowOff>19050</xdr:rowOff>
    </xdr:from>
    <xdr:to>
      <xdr:col>0</xdr:col>
      <xdr:colOff>1086639</xdr:colOff>
      <xdr:row>66</xdr:row>
      <xdr:rowOff>1238250</xdr:rowOff>
    </xdr:to>
    <xdr:pic>
      <xdr:nvPicPr>
        <xdr:cNvPr id="69" name="Afbeelding 68">
          <a:extLst>
            <a:ext uri="{FF2B5EF4-FFF2-40B4-BE49-F238E27FC236}">
              <a16:creationId xmlns:a16="http://schemas.microsoft.com/office/drawing/2014/main" xmlns="" id="{FCE6302C-6096-6E31-3305-6FF1B7365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33375" y="82715100"/>
          <a:ext cx="75326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67</xdr:row>
      <xdr:rowOff>66676</xdr:rowOff>
    </xdr:from>
    <xdr:to>
      <xdr:col>0</xdr:col>
      <xdr:colOff>1333500</xdr:colOff>
      <xdr:row>67</xdr:row>
      <xdr:rowOff>1206190</xdr:rowOff>
    </xdr:to>
    <xdr:pic>
      <xdr:nvPicPr>
        <xdr:cNvPr id="70" name="Afbeelding 69">
          <a:extLst>
            <a:ext uri="{FF2B5EF4-FFF2-40B4-BE49-F238E27FC236}">
              <a16:creationId xmlns:a16="http://schemas.microsoft.com/office/drawing/2014/main" xmlns="" id="{8A0575A3-7236-9C89-9ED6-8DEE7F99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4300" y="84029551"/>
          <a:ext cx="1219200" cy="113951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68</xdr:row>
      <xdr:rowOff>28575</xdr:rowOff>
    </xdr:from>
    <xdr:to>
      <xdr:col>0</xdr:col>
      <xdr:colOff>1124063</xdr:colOff>
      <xdr:row>68</xdr:row>
      <xdr:rowOff>1228893</xdr:rowOff>
    </xdr:to>
    <xdr:pic>
      <xdr:nvPicPr>
        <xdr:cNvPr id="71" name="Afbeelding 70">
          <a:extLst>
            <a:ext uri="{FF2B5EF4-FFF2-40B4-BE49-F238E27FC236}">
              <a16:creationId xmlns:a16="http://schemas.microsoft.com/office/drawing/2014/main" xmlns="" id="{A33AFA7D-2CE1-90D7-E1AC-F6C9C2901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14325" y="85258275"/>
          <a:ext cx="809738" cy="120031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69</xdr:row>
      <xdr:rowOff>57150</xdr:rowOff>
    </xdr:from>
    <xdr:to>
      <xdr:col>0</xdr:col>
      <xdr:colOff>1317036</xdr:colOff>
      <xdr:row>69</xdr:row>
      <xdr:rowOff>1181100</xdr:rowOff>
    </xdr:to>
    <xdr:pic>
      <xdr:nvPicPr>
        <xdr:cNvPr id="72" name="Afbeelding 71">
          <a:extLst>
            <a:ext uri="{FF2B5EF4-FFF2-40B4-BE49-F238E27FC236}">
              <a16:creationId xmlns:a16="http://schemas.microsoft.com/office/drawing/2014/main" xmlns="" id="{54A57F4E-2BF0-DBFE-A9AD-7E635365D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4775" y="86553675"/>
          <a:ext cx="1212261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70</xdr:row>
      <xdr:rowOff>38100</xdr:rowOff>
    </xdr:from>
    <xdr:to>
      <xdr:col>0</xdr:col>
      <xdr:colOff>1352550</xdr:colOff>
      <xdr:row>70</xdr:row>
      <xdr:rowOff>1171575</xdr:rowOff>
    </xdr:to>
    <xdr:pic>
      <xdr:nvPicPr>
        <xdr:cNvPr id="73" name="Afbeelding 72">
          <a:extLst>
            <a:ext uri="{FF2B5EF4-FFF2-40B4-BE49-F238E27FC236}">
              <a16:creationId xmlns:a16="http://schemas.microsoft.com/office/drawing/2014/main" xmlns="" id="{DEECCC3C-6F7D-3716-43D9-F1A8457C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5725" y="87801450"/>
          <a:ext cx="126682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71</xdr:row>
      <xdr:rowOff>76200</xdr:rowOff>
    </xdr:from>
    <xdr:to>
      <xdr:col>0</xdr:col>
      <xdr:colOff>1373108</xdr:colOff>
      <xdr:row>71</xdr:row>
      <xdr:rowOff>1247775</xdr:rowOff>
    </xdr:to>
    <xdr:pic>
      <xdr:nvPicPr>
        <xdr:cNvPr id="74" name="Afbeelding 73">
          <a:extLst>
            <a:ext uri="{FF2B5EF4-FFF2-40B4-BE49-F238E27FC236}">
              <a16:creationId xmlns:a16="http://schemas.microsoft.com/office/drawing/2014/main" xmlns="" id="{53ADCF2D-BCCF-6E7F-066E-AC5DCEF7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6676" y="89106375"/>
          <a:ext cx="1306432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72</xdr:row>
      <xdr:rowOff>38100</xdr:rowOff>
    </xdr:from>
    <xdr:to>
      <xdr:col>0</xdr:col>
      <xdr:colOff>994096</xdr:colOff>
      <xdr:row>72</xdr:row>
      <xdr:rowOff>1238250</xdr:rowOff>
    </xdr:to>
    <xdr:pic>
      <xdr:nvPicPr>
        <xdr:cNvPr id="75" name="Afbeelding 74">
          <a:extLst>
            <a:ext uri="{FF2B5EF4-FFF2-40B4-BE49-F238E27FC236}">
              <a16:creationId xmlns:a16="http://schemas.microsoft.com/office/drawing/2014/main" xmlns="" id="{61169714-9000-E95C-2E29-231F041E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95275" y="90335100"/>
          <a:ext cx="698821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73</xdr:row>
      <xdr:rowOff>66675</xdr:rowOff>
    </xdr:from>
    <xdr:to>
      <xdr:col>0</xdr:col>
      <xdr:colOff>1320050</xdr:colOff>
      <xdr:row>73</xdr:row>
      <xdr:rowOff>1190625</xdr:rowOff>
    </xdr:to>
    <xdr:pic>
      <xdr:nvPicPr>
        <xdr:cNvPr id="76" name="Afbeelding 75">
          <a:extLst>
            <a:ext uri="{FF2B5EF4-FFF2-40B4-BE49-F238E27FC236}">
              <a16:creationId xmlns:a16="http://schemas.microsoft.com/office/drawing/2014/main" xmlns="" id="{46D1CF91-238F-1DDC-1BF0-176F3AEC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6675" y="91630500"/>
          <a:ext cx="1253375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74</xdr:row>
      <xdr:rowOff>76200</xdr:rowOff>
    </xdr:from>
    <xdr:to>
      <xdr:col>0</xdr:col>
      <xdr:colOff>1314664</xdr:colOff>
      <xdr:row>74</xdr:row>
      <xdr:rowOff>1171575</xdr:rowOff>
    </xdr:to>
    <xdr:pic>
      <xdr:nvPicPr>
        <xdr:cNvPr id="77" name="Afbeelding 76">
          <a:extLst>
            <a:ext uri="{FF2B5EF4-FFF2-40B4-BE49-F238E27FC236}">
              <a16:creationId xmlns:a16="http://schemas.microsoft.com/office/drawing/2014/main" xmlns="" id="{07C5DEB2-E854-AFB3-8E90-BD2B25E9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7626" y="92906850"/>
          <a:ext cx="1267038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75</xdr:row>
      <xdr:rowOff>38100</xdr:rowOff>
    </xdr:from>
    <xdr:to>
      <xdr:col>0</xdr:col>
      <xdr:colOff>1114193</xdr:colOff>
      <xdr:row>75</xdr:row>
      <xdr:rowOff>1238250</xdr:rowOff>
    </xdr:to>
    <xdr:pic>
      <xdr:nvPicPr>
        <xdr:cNvPr id="78" name="Afbeelding 77">
          <a:extLst>
            <a:ext uri="{FF2B5EF4-FFF2-40B4-BE49-F238E27FC236}">
              <a16:creationId xmlns:a16="http://schemas.microsoft.com/office/drawing/2014/main" xmlns="" id="{D7C9C019-4BCC-72A8-9937-7AD712B19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23850" y="94135575"/>
          <a:ext cx="790343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76</xdr:row>
      <xdr:rowOff>38100</xdr:rowOff>
    </xdr:from>
    <xdr:to>
      <xdr:col>0</xdr:col>
      <xdr:colOff>1047750</xdr:colOff>
      <xdr:row>76</xdr:row>
      <xdr:rowOff>1208800</xdr:rowOff>
    </xdr:to>
    <xdr:pic>
      <xdr:nvPicPr>
        <xdr:cNvPr id="79" name="Afbeelding 78">
          <a:extLst>
            <a:ext uri="{FF2B5EF4-FFF2-40B4-BE49-F238E27FC236}">
              <a16:creationId xmlns:a16="http://schemas.microsoft.com/office/drawing/2014/main" xmlns="" id="{270B4E38-B3E0-8BDC-2881-B0C95B73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52425" y="95402400"/>
          <a:ext cx="695325" cy="11707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77</xdr:row>
      <xdr:rowOff>47625</xdr:rowOff>
    </xdr:from>
    <xdr:to>
      <xdr:col>0</xdr:col>
      <xdr:colOff>1089025</xdr:colOff>
      <xdr:row>77</xdr:row>
      <xdr:rowOff>1238250</xdr:rowOff>
    </xdr:to>
    <xdr:pic>
      <xdr:nvPicPr>
        <xdr:cNvPr id="80" name="Afbeelding 79">
          <a:extLst>
            <a:ext uri="{FF2B5EF4-FFF2-40B4-BE49-F238E27FC236}">
              <a16:creationId xmlns:a16="http://schemas.microsoft.com/office/drawing/2014/main" xmlns="" id="{301706FD-12C1-D7FB-79D2-E4B4A82C2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95275" y="96678750"/>
          <a:ext cx="79375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78</xdr:row>
      <xdr:rowOff>66675</xdr:rowOff>
    </xdr:from>
    <xdr:to>
      <xdr:col>0</xdr:col>
      <xdr:colOff>1295400</xdr:colOff>
      <xdr:row>78</xdr:row>
      <xdr:rowOff>1188807</xdr:rowOff>
    </xdr:to>
    <xdr:pic>
      <xdr:nvPicPr>
        <xdr:cNvPr id="81" name="Afbeelding 80">
          <a:extLst>
            <a:ext uri="{FF2B5EF4-FFF2-40B4-BE49-F238E27FC236}">
              <a16:creationId xmlns:a16="http://schemas.microsoft.com/office/drawing/2014/main" xmlns="" id="{E5725FA9-1994-B278-D205-DAB99A29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5725" y="97964625"/>
          <a:ext cx="1209675" cy="11221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79</xdr:row>
      <xdr:rowOff>19050</xdr:rowOff>
    </xdr:from>
    <xdr:to>
      <xdr:col>0</xdr:col>
      <xdr:colOff>1340955</xdr:colOff>
      <xdr:row>79</xdr:row>
      <xdr:rowOff>1171575</xdr:rowOff>
    </xdr:to>
    <xdr:pic>
      <xdr:nvPicPr>
        <xdr:cNvPr id="82" name="Afbeelding 81">
          <a:extLst>
            <a:ext uri="{FF2B5EF4-FFF2-40B4-BE49-F238E27FC236}">
              <a16:creationId xmlns:a16="http://schemas.microsoft.com/office/drawing/2014/main" xmlns="" id="{C0B0AA78-AB96-299D-8D1C-3ADC1BEC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8101" y="99183825"/>
          <a:ext cx="1302854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80</xdr:row>
      <xdr:rowOff>85725</xdr:rowOff>
    </xdr:from>
    <xdr:to>
      <xdr:col>0</xdr:col>
      <xdr:colOff>1293582</xdr:colOff>
      <xdr:row>80</xdr:row>
      <xdr:rowOff>1171575</xdr:rowOff>
    </xdr:to>
    <xdr:pic>
      <xdr:nvPicPr>
        <xdr:cNvPr id="83" name="Afbeelding 82">
          <a:extLst>
            <a:ext uri="{FF2B5EF4-FFF2-40B4-BE49-F238E27FC236}">
              <a16:creationId xmlns:a16="http://schemas.microsoft.com/office/drawing/2014/main" xmlns="" id="{DA5F00FC-E73D-CE0C-27D7-AC72DE7F2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5725" y="100517325"/>
          <a:ext cx="1207857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81</xdr:row>
      <xdr:rowOff>28575</xdr:rowOff>
    </xdr:from>
    <xdr:to>
      <xdr:col>0</xdr:col>
      <xdr:colOff>1055010</xdr:colOff>
      <xdr:row>81</xdr:row>
      <xdr:rowOff>1238250</xdr:rowOff>
    </xdr:to>
    <xdr:pic>
      <xdr:nvPicPr>
        <xdr:cNvPr id="84" name="Afbeelding 83">
          <a:extLst>
            <a:ext uri="{FF2B5EF4-FFF2-40B4-BE49-F238E27FC236}">
              <a16:creationId xmlns:a16="http://schemas.microsoft.com/office/drawing/2014/main" xmlns="" id="{3CDF778B-CBF2-6D48-10C7-15F07707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95275" y="101727000"/>
          <a:ext cx="75973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82</xdr:row>
      <xdr:rowOff>66675</xdr:rowOff>
    </xdr:from>
    <xdr:to>
      <xdr:col>0</xdr:col>
      <xdr:colOff>1243620</xdr:colOff>
      <xdr:row>82</xdr:row>
      <xdr:rowOff>1190625</xdr:rowOff>
    </xdr:to>
    <xdr:pic>
      <xdr:nvPicPr>
        <xdr:cNvPr id="85" name="Afbeelding 84">
          <a:extLst>
            <a:ext uri="{FF2B5EF4-FFF2-40B4-BE49-F238E27FC236}">
              <a16:creationId xmlns:a16="http://schemas.microsoft.com/office/drawing/2014/main" xmlns="" id="{0AD2B1E9-11D2-FDB0-EDA7-8427E840E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976" y="103031925"/>
          <a:ext cx="1062644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83</xdr:row>
      <xdr:rowOff>123825</xdr:rowOff>
    </xdr:from>
    <xdr:to>
      <xdr:col>0</xdr:col>
      <xdr:colOff>1319748</xdr:colOff>
      <xdr:row>83</xdr:row>
      <xdr:rowOff>1181100</xdr:rowOff>
    </xdr:to>
    <xdr:pic>
      <xdr:nvPicPr>
        <xdr:cNvPr id="86" name="Afbeelding 85">
          <a:extLst>
            <a:ext uri="{FF2B5EF4-FFF2-40B4-BE49-F238E27FC236}">
              <a16:creationId xmlns:a16="http://schemas.microsoft.com/office/drawing/2014/main" xmlns="" id="{C1BFC070-D4C8-E360-2645-EFD69188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1450" y="104355900"/>
          <a:ext cx="1148298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84</xdr:row>
      <xdr:rowOff>47625</xdr:rowOff>
    </xdr:from>
    <xdr:to>
      <xdr:col>0</xdr:col>
      <xdr:colOff>1166784</xdr:colOff>
      <xdr:row>84</xdr:row>
      <xdr:rowOff>1219200</xdr:rowOff>
    </xdr:to>
    <xdr:pic>
      <xdr:nvPicPr>
        <xdr:cNvPr id="87" name="Afbeelding 86">
          <a:extLst>
            <a:ext uri="{FF2B5EF4-FFF2-40B4-BE49-F238E27FC236}">
              <a16:creationId xmlns:a16="http://schemas.microsoft.com/office/drawing/2014/main" xmlns="" id="{AB6D5D03-F6BE-4BA5-B3DB-39FF038B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7176" y="105546525"/>
          <a:ext cx="909608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85</xdr:row>
      <xdr:rowOff>28575</xdr:rowOff>
    </xdr:from>
    <xdr:to>
      <xdr:col>0</xdr:col>
      <xdr:colOff>1137454</xdr:colOff>
      <xdr:row>85</xdr:row>
      <xdr:rowOff>1238250</xdr:rowOff>
    </xdr:to>
    <xdr:pic>
      <xdr:nvPicPr>
        <xdr:cNvPr id="88" name="Afbeelding 87">
          <a:extLst>
            <a:ext uri="{FF2B5EF4-FFF2-40B4-BE49-F238E27FC236}">
              <a16:creationId xmlns:a16="http://schemas.microsoft.com/office/drawing/2014/main" xmlns="" id="{F7839B03-20C2-102D-8BED-22C67851D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95275" y="106794300"/>
          <a:ext cx="842179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86</xdr:row>
      <xdr:rowOff>95250</xdr:rowOff>
    </xdr:from>
    <xdr:to>
      <xdr:col>0</xdr:col>
      <xdr:colOff>1295571</xdr:colOff>
      <xdr:row>86</xdr:row>
      <xdr:rowOff>1152673</xdr:rowOff>
    </xdr:to>
    <xdr:pic>
      <xdr:nvPicPr>
        <xdr:cNvPr id="89" name="Afbeelding 88">
          <a:extLst>
            <a:ext uri="{FF2B5EF4-FFF2-40B4-BE49-F238E27FC236}">
              <a16:creationId xmlns:a16="http://schemas.microsoft.com/office/drawing/2014/main" xmlns="" id="{BC66FDAD-7BB6-010C-08F6-B5738519D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6675" y="108127800"/>
          <a:ext cx="1228896" cy="10574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87</xdr:row>
      <xdr:rowOff>142875</xdr:rowOff>
    </xdr:from>
    <xdr:to>
      <xdr:col>0</xdr:col>
      <xdr:colOff>1343026</xdr:colOff>
      <xdr:row>87</xdr:row>
      <xdr:rowOff>1158586</xdr:rowOff>
    </xdr:to>
    <xdr:pic>
      <xdr:nvPicPr>
        <xdr:cNvPr id="90" name="Afbeelding 89">
          <a:extLst>
            <a:ext uri="{FF2B5EF4-FFF2-40B4-BE49-F238E27FC236}">
              <a16:creationId xmlns:a16="http://schemas.microsoft.com/office/drawing/2014/main" xmlns="" id="{77DF64F5-A375-5F56-967F-331D6A677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576" y="109442250"/>
          <a:ext cx="1314450" cy="1015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</xdr:rowOff>
    </xdr:from>
    <xdr:to>
      <xdr:col>0</xdr:col>
      <xdr:colOff>1362075</xdr:colOff>
      <xdr:row>88</xdr:row>
      <xdr:rowOff>1136509</xdr:rowOff>
    </xdr:to>
    <xdr:pic>
      <xdr:nvPicPr>
        <xdr:cNvPr id="91" name="Afbeelding 90">
          <a:extLst>
            <a:ext uri="{FF2B5EF4-FFF2-40B4-BE49-F238E27FC236}">
              <a16:creationId xmlns:a16="http://schemas.microsoft.com/office/drawing/2014/main" xmlns="" id="{0EE73E63-B0CA-F3FF-9456-498C40E21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110566201"/>
          <a:ext cx="1362075" cy="11365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89</xdr:row>
      <xdr:rowOff>38101</xdr:rowOff>
    </xdr:from>
    <xdr:to>
      <xdr:col>0</xdr:col>
      <xdr:colOff>1182575</xdr:colOff>
      <xdr:row>89</xdr:row>
      <xdr:rowOff>1257301</xdr:rowOff>
    </xdr:to>
    <xdr:pic>
      <xdr:nvPicPr>
        <xdr:cNvPr id="92" name="Afbeelding 91">
          <a:extLst>
            <a:ext uri="{FF2B5EF4-FFF2-40B4-BE49-F238E27FC236}">
              <a16:creationId xmlns:a16="http://schemas.microsoft.com/office/drawing/2014/main" xmlns="" id="{5FCF89D8-E6B6-A8D3-1D7D-AF5979FAC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38125" y="111871126"/>
          <a:ext cx="94445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90</xdr:row>
      <xdr:rowOff>228600</xdr:rowOff>
    </xdr:from>
    <xdr:to>
      <xdr:col>0</xdr:col>
      <xdr:colOff>1372649</xdr:colOff>
      <xdr:row>90</xdr:row>
      <xdr:rowOff>1019175</xdr:rowOff>
    </xdr:to>
    <xdr:pic>
      <xdr:nvPicPr>
        <xdr:cNvPr id="93" name="Afbeelding 92">
          <a:extLst>
            <a:ext uri="{FF2B5EF4-FFF2-40B4-BE49-F238E27FC236}">
              <a16:creationId xmlns:a16="http://schemas.microsoft.com/office/drawing/2014/main" xmlns="" id="{C91E00BE-7866-68F9-5A80-2D8AE1C6D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8100" y="113328450"/>
          <a:ext cx="1334549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91</xdr:row>
      <xdr:rowOff>28575</xdr:rowOff>
    </xdr:from>
    <xdr:to>
      <xdr:col>0</xdr:col>
      <xdr:colOff>1085851</xdr:colOff>
      <xdr:row>91</xdr:row>
      <xdr:rowOff>1216465</xdr:rowOff>
    </xdr:to>
    <xdr:pic>
      <xdr:nvPicPr>
        <xdr:cNvPr id="94" name="Afbeelding 93">
          <a:extLst>
            <a:ext uri="{FF2B5EF4-FFF2-40B4-BE49-F238E27FC236}">
              <a16:creationId xmlns:a16="http://schemas.microsoft.com/office/drawing/2014/main" xmlns="" id="{CD917AD8-3FB0-4917-7A2B-878C83ADB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1" y="114395250"/>
          <a:ext cx="895350" cy="118789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92</xdr:row>
      <xdr:rowOff>38100</xdr:rowOff>
    </xdr:from>
    <xdr:to>
      <xdr:col>0</xdr:col>
      <xdr:colOff>1095375</xdr:colOff>
      <xdr:row>92</xdr:row>
      <xdr:rowOff>1225990</xdr:rowOff>
    </xdr:to>
    <xdr:pic>
      <xdr:nvPicPr>
        <xdr:cNvPr id="95" name="Afbeelding 94">
          <a:extLst>
            <a:ext uri="{FF2B5EF4-FFF2-40B4-BE49-F238E27FC236}">
              <a16:creationId xmlns:a16="http://schemas.microsoft.com/office/drawing/2014/main" xmlns="" id="{51002F46-0A8D-4DFB-8F92-E92C7658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00025" y="115671600"/>
          <a:ext cx="895350" cy="118789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93</xdr:row>
      <xdr:rowOff>28576</xdr:rowOff>
    </xdr:from>
    <xdr:to>
      <xdr:col>0</xdr:col>
      <xdr:colOff>1134596</xdr:colOff>
      <xdr:row>93</xdr:row>
      <xdr:rowOff>1247776</xdr:rowOff>
    </xdr:to>
    <xdr:pic>
      <xdr:nvPicPr>
        <xdr:cNvPr id="96" name="Afbeelding 95">
          <a:extLst>
            <a:ext uri="{FF2B5EF4-FFF2-40B4-BE49-F238E27FC236}">
              <a16:creationId xmlns:a16="http://schemas.microsoft.com/office/drawing/2014/main" xmlns="" id="{966C27B4-4A87-08C1-1E86-A03DF8228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38125" y="116928901"/>
          <a:ext cx="896471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94</xdr:row>
      <xdr:rowOff>28575</xdr:rowOff>
    </xdr:from>
    <xdr:to>
      <xdr:col>0</xdr:col>
      <xdr:colOff>1095147</xdr:colOff>
      <xdr:row>94</xdr:row>
      <xdr:rowOff>1238250</xdr:rowOff>
    </xdr:to>
    <xdr:pic>
      <xdr:nvPicPr>
        <xdr:cNvPr id="97" name="Afbeelding 96">
          <a:extLst>
            <a:ext uri="{FF2B5EF4-FFF2-40B4-BE49-F238E27FC236}">
              <a16:creationId xmlns:a16="http://schemas.microsoft.com/office/drawing/2014/main" xmlns="" id="{598E729E-EA9D-FCF7-9EDE-DE39DC8E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47650" y="118195725"/>
          <a:ext cx="847497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95</xdr:row>
      <xdr:rowOff>28575</xdr:rowOff>
    </xdr:from>
    <xdr:to>
      <xdr:col>0</xdr:col>
      <xdr:colOff>1136616</xdr:colOff>
      <xdr:row>95</xdr:row>
      <xdr:rowOff>1228725</xdr:rowOff>
    </xdr:to>
    <xdr:pic>
      <xdr:nvPicPr>
        <xdr:cNvPr id="98" name="Afbeelding 97">
          <a:extLst>
            <a:ext uri="{FF2B5EF4-FFF2-40B4-BE49-F238E27FC236}">
              <a16:creationId xmlns:a16="http://schemas.microsoft.com/office/drawing/2014/main" xmlns="" id="{6CFC2822-FFF7-F1E4-76F0-6802D23B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38125" y="119462550"/>
          <a:ext cx="898491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97</xdr:row>
      <xdr:rowOff>57150</xdr:rowOff>
    </xdr:from>
    <xdr:to>
      <xdr:col>0</xdr:col>
      <xdr:colOff>1097183</xdr:colOff>
      <xdr:row>97</xdr:row>
      <xdr:rowOff>1228725</xdr:rowOff>
    </xdr:to>
    <xdr:pic>
      <xdr:nvPicPr>
        <xdr:cNvPr id="99" name="Afbeelding 98">
          <a:extLst>
            <a:ext uri="{FF2B5EF4-FFF2-40B4-BE49-F238E27FC236}">
              <a16:creationId xmlns:a16="http://schemas.microsoft.com/office/drawing/2014/main" xmlns="" id="{4086FE59-E2B0-FEAF-D2B9-CD914DF7D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76225" y="122024775"/>
          <a:ext cx="820958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98</xdr:row>
      <xdr:rowOff>38100</xdr:rowOff>
    </xdr:from>
    <xdr:to>
      <xdr:col>0</xdr:col>
      <xdr:colOff>1130042</xdr:colOff>
      <xdr:row>98</xdr:row>
      <xdr:rowOff>1228725</xdr:rowOff>
    </xdr:to>
    <xdr:pic>
      <xdr:nvPicPr>
        <xdr:cNvPr id="100" name="Afbeelding 99">
          <a:extLst>
            <a:ext uri="{FF2B5EF4-FFF2-40B4-BE49-F238E27FC236}">
              <a16:creationId xmlns:a16="http://schemas.microsoft.com/office/drawing/2014/main" xmlns="" id="{1767A044-B15B-3771-E1FC-D5DF09305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38125" y="123272550"/>
          <a:ext cx="891917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99</xdr:row>
      <xdr:rowOff>38101</xdr:rowOff>
    </xdr:from>
    <xdr:to>
      <xdr:col>0</xdr:col>
      <xdr:colOff>1104900</xdr:colOff>
      <xdr:row>99</xdr:row>
      <xdr:rowOff>1233705</xdr:rowOff>
    </xdr:to>
    <xdr:pic>
      <xdr:nvPicPr>
        <xdr:cNvPr id="101" name="Afbeelding 100">
          <a:extLst>
            <a:ext uri="{FF2B5EF4-FFF2-40B4-BE49-F238E27FC236}">
              <a16:creationId xmlns:a16="http://schemas.microsoft.com/office/drawing/2014/main" xmlns="" id="{57028EDB-21CA-51E1-1154-B0B4F937A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04800" y="124539376"/>
          <a:ext cx="800100" cy="119560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100</xdr:row>
      <xdr:rowOff>38100</xdr:rowOff>
    </xdr:from>
    <xdr:to>
      <xdr:col>0</xdr:col>
      <xdr:colOff>1085150</xdr:colOff>
      <xdr:row>100</xdr:row>
      <xdr:rowOff>1238250</xdr:rowOff>
    </xdr:to>
    <xdr:pic>
      <xdr:nvPicPr>
        <xdr:cNvPr id="102" name="Afbeelding 101">
          <a:extLst>
            <a:ext uri="{FF2B5EF4-FFF2-40B4-BE49-F238E27FC236}">
              <a16:creationId xmlns:a16="http://schemas.microsoft.com/office/drawing/2014/main" xmlns="" id="{53330684-1E3D-4F5B-33AB-9650AA9C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76225" y="125806200"/>
          <a:ext cx="808925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101</xdr:row>
      <xdr:rowOff>28575</xdr:rowOff>
    </xdr:from>
    <xdr:to>
      <xdr:col>0</xdr:col>
      <xdr:colOff>966787</xdr:colOff>
      <xdr:row>101</xdr:row>
      <xdr:rowOff>1238250</xdr:rowOff>
    </xdr:to>
    <xdr:pic>
      <xdr:nvPicPr>
        <xdr:cNvPr id="103" name="Afbeelding 102">
          <a:extLst>
            <a:ext uri="{FF2B5EF4-FFF2-40B4-BE49-F238E27FC236}">
              <a16:creationId xmlns:a16="http://schemas.microsoft.com/office/drawing/2014/main" xmlns="" id="{800DD044-4711-E4E2-8D79-CA48C56DD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61950" y="127063500"/>
          <a:ext cx="604837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102</xdr:row>
      <xdr:rowOff>47625</xdr:rowOff>
    </xdr:from>
    <xdr:to>
      <xdr:col>0</xdr:col>
      <xdr:colOff>1043289</xdr:colOff>
      <xdr:row>102</xdr:row>
      <xdr:rowOff>1238250</xdr:rowOff>
    </xdr:to>
    <xdr:pic>
      <xdr:nvPicPr>
        <xdr:cNvPr id="104" name="Afbeelding 103">
          <a:extLst>
            <a:ext uri="{FF2B5EF4-FFF2-40B4-BE49-F238E27FC236}">
              <a16:creationId xmlns:a16="http://schemas.microsoft.com/office/drawing/2014/main" xmlns="" id="{4605E45A-9D97-A19A-EA0C-AD9A34C98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04800" y="128349375"/>
          <a:ext cx="738489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103</xdr:row>
      <xdr:rowOff>38100</xdr:rowOff>
    </xdr:from>
    <xdr:to>
      <xdr:col>0</xdr:col>
      <xdr:colOff>1057275</xdr:colOff>
      <xdr:row>103</xdr:row>
      <xdr:rowOff>1239033</xdr:rowOff>
    </xdr:to>
    <xdr:pic>
      <xdr:nvPicPr>
        <xdr:cNvPr id="105" name="Afbeelding 104">
          <a:extLst>
            <a:ext uri="{FF2B5EF4-FFF2-40B4-BE49-F238E27FC236}">
              <a16:creationId xmlns:a16="http://schemas.microsoft.com/office/drawing/2014/main" xmlns="" id="{E0BAACFD-66BB-7493-BB68-E102F2406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14325" y="129606675"/>
          <a:ext cx="742950" cy="120093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104</xdr:row>
      <xdr:rowOff>28576</xdr:rowOff>
    </xdr:from>
    <xdr:to>
      <xdr:col>0</xdr:col>
      <xdr:colOff>1028500</xdr:colOff>
      <xdr:row>104</xdr:row>
      <xdr:rowOff>1247776</xdr:rowOff>
    </xdr:to>
    <xdr:pic>
      <xdr:nvPicPr>
        <xdr:cNvPr id="106" name="Afbeelding 105">
          <a:extLst>
            <a:ext uri="{FF2B5EF4-FFF2-40B4-BE49-F238E27FC236}">
              <a16:creationId xmlns:a16="http://schemas.microsoft.com/office/drawing/2014/main" xmlns="" id="{FB2F8CA7-D41B-71EC-3633-63E182494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95275" y="130863976"/>
          <a:ext cx="73322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105</xdr:row>
      <xdr:rowOff>66675</xdr:rowOff>
    </xdr:from>
    <xdr:to>
      <xdr:col>0</xdr:col>
      <xdr:colOff>1038958</xdr:colOff>
      <xdr:row>105</xdr:row>
      <xdr:rowOff>1219200</xdr:rowOff>
    </xdr:to>
    <xdr:pic>
      <xdr:nvPicPr>
        <xdr:cNvPr id="107" name="Afbeelding 106">
          <a:extLst>
            <a:ext uri="{FF2B5EF4-FFF2-40B4-BE49-F238E27FC236}">
              <a16:creationId xmlns:a16="http://schemas.microsoft.com/office/drawing/2014/main" xmlns="" id="{D4199E85-2630-F948-F111-A8B16B15D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61950" y="132168900"/>
          <a:ext cx="677008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106</xdr:row>
      <xdr:rowOff>57150</xdr:rowOff>
    </xdr:from>
    <xdr:to>
      <xdr:col>0</xdr:col>
      <xdr:colOff>971956</xdr:colOff>
      <xdr:row>106</xdr:row>
      <xdr:rowOff>1228725</xdr:rowOff>
    </xdr:to>
    <xdr:pic>
      <xdr:nvPicPr>
        <xdr:cNvPr id="108" name="Afbeelding 107">
          <a:extLst>
            <a:ext uri="{FF2B5EF4-FFF2-40B4-BE49-F238E27FC236}">
              <a16:creationId xmlns:a16="http://schemas.microsoft.com/office/drawing/2014/main" xmlns="" id="{3111F8FF-666B-2553-C03F-22EB3379F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23850" y="133426200"/>
          <a:ext cx="648106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6</xdr:row>
      <xdr:rowOff>19051</xdr:rowOff>
    </xdr:from>
    <xdr:to>
      <xdr:col>0</xdr:col>
      <xdr:colOff>1162895</xdr:colOff>
      <xdr:row>6</xdr:row>
      <xdr:rowOff>1219201</xdr:rowOff>
    </xdr:to>
    <xdr:pic>
      <xdr:nvPicPr>
        <xdr:cNvPr id="109" name="Afbeelding 108">
          <a:extLst>
            <a:ext uri="{FF2B5EF4-FFF2-40B4-BE49-F238E27FC236}">
              <a16:creationId xmlns:a16="http://schemas.microsoft.com/office/drawing/2014/main" xmlns="" id="{B2F962CC-67A5-8A25-90BC-55392EBFB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28601" y="6705601"/>
          <a:ext cx="934294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</xdr:row>
      <xdr:rowOff>76200</xdr:rowOff>
    </xdr:from>
    <xdr:to>
      <xdr:col>11</xdr:col>
      <xdr:colOff>467263</xdr:colOff>
      <xdr:row>1</xdr:row>
      <xdr:rowOff>674569</xdr:rowOff>
    </xdr:to>
    <xdr:pic>
      <xdr:nvPicPr>
        <xdr:cNvPr id="110" name="Afbeelding 109">
          <a:extLst>
            <a:ext uri="{FF2B5EF4-FFF2-40B4-BE49-F238E27FC236}">
              <a16:creationId xmlns:a16="http://schemas.microsoft.com/office/drawing/2014/main" xmlns="" id="{7F6C03DF-4DBA-5033-0915-7919CA4F5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639175" y="428625"/>
          <a:ext cx="3067588" cy="5983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7"/>
  <sheetViews>
    <sheetView tabSelected="1" zoomScaleNormal="100" workbookViewId="0">
      <selection activeCell="F2" sqref="F2:F109"/>
    </sheetView>
  </sheetViews>
  <sheetFormatPr defaultColWidth="12" defaultRowHeight="15" x14ac:dyDescent="0.25"/>
  <cols>
    <col min="1" max="1" width="21.5703125" style="3" customWidth="1"/>
    <col min="2" max="2" width="41" style="3" customWidth="1"/>
    <col min="3" max="3" width="16.28515625" style="3" customWidth="1"/>
    <col min="4" max="4" width="9.5703125" style="3" customWidth="1"/>
    <col min="5" max="5" width="14.140625" style="3" bestFit="1" customWidth="1"/>
    <col min="6" max="6" width="10.42578125" style="1" bestFit="1" customWidth="1"/>
    <col min="7" max="7" width="17.28515625" style="3" customWidth="1"/>
    <col min="8" max="8" width="14.5703125" style="3" bestFit="1" customWidth="1"/>
    <col min="9" max="9" width="12" style="3"/>
    <col min="10" max="10" width="17.42578125" style="3" customWidth="1"/>
    <col min="11" max="11" width="10.85546875" style="3" customWidth="1"/>
    <col min="12" max="16384" width="12" style="3"/>
  </cols>
  <sheetData>
    <row r="1" spans="1:8" s="1" customFormat="1" ht="27.95" customHeight="1" x14ac:dyDescent="0.25">
      <c r="A1" s="15"/>
      <c r="B1" s="16" t="s">
        <v>237</v>
      </c>
      <c r="C1" s="16" t="s">
        <v>238</v>
      </c>
      <c r="D1" s="16" t="s">
        <v>294</v>
      </c>
      <c r="E1" s="16" t="s">
        <v>239</v>
      </c>
      <c r="F1" s="17" t="s">
        <v>293</v>
      </c>
      <c r="G1" s="17" t="s">
        <v>302</v>
      </c>
      <c r="H1" s="17" t="s">
        <v>303</v>
      </c>
    </row>
    <row r="2" spans="1:8" ht="99.95" customHeight="1" x14ac:dyDescent="0.25">
      <c r="A2" s="14"/>
      <c r="B2" s="4" t="s">
        <v>0</v>
      </c>
      <c r="C2" s="4" t="s">
        <v>1</v>
      </c>
      <c r="D2" s="4" t="s">
        <v>295</v>
      </c>
      <c r="E2" s="4" t="s">
        <v>2</v>
      </c>
      <c r="F2" s="2">
        <v>37</v>
      </c>
      <c r="G2" s="5">
        <v>89.9</v>
      </c>
      <c r="H2" s="6">
        <f>F2*G2</f>
        <v>3326.3</v>
      </c>
    </row>
    <row r="3" spans="1:8" ht="99.95" customHeight="1" x14ac:dyDescent="0.25">
      <c r="A3" s="14"/>
      <c r="B3" s="4" t="s">
        <v>3</v>
      </c>
      <c r="C3" s="4" t="s">
        <v>4</v>
      </c>
      <c r="D3" s="4" t="s">
        <v>295</v>
      </c>
      <c r="E3" s="4" t="s">
        <v>5</v>
      </c>
      <c r="F3" s="2">
        <v>83</v>
      </c>
      <c r="G3" s="5">
        <v>89.9</v>
      </c>
      <c r="H3" s="6">
        <f t="shared" ref="H3:H66" si="0">F3*G3</f>
        <v>7461.7000000000007</v>
      </c>
    </row>
    <row r="4" spans="1:8" ht="99.95" customHeight="1" x14ac:dyDescent="0.25">
      <c r="A4" s="14"/>
      <c r="B4" s="4" t="s">
        <v>6</v>
      </c>
      <c r="C4" s="4" t="s">
        <v>7</v>
      </c>
      <c r="D4" s="4" t="s">
        <v>295</v>
      </c>
      <c r="E4" s="4" t="s">
        <v>8</v>
      </c>
      <c r="F4" s="2">
        <v>13</v>
      </c>
      <c r="G4" s="5">
        <v>89.9</v>
      </c>
      <c r="H4" s="6">
        <f t="shared" si="0"/>
        <v>1168.7</v>
      </c>
    </row>
    <row r="5" spans="1:8" ht="99.95" customHeight="1" x14ac:dyDescent="0.25">
      <c r="A5" s="14"/>
      <c r="B5" s="4" t="s">
        <v>9</v>
      </c>
      <c r="C5" s="4" t="s">
        <v>10</v>
      </c>
      <c r="D5" s="4" t="s">
        <v>296</v>
      </c>
      <c r="E5" s="4" t="s">
        <v>11</v>
      </c>
      <c r="F5" s="2">
        <v>986</v>
      </c>
      <c r="G5" s="5">
        <v>229.9</v>
      </c>
      <c r="H5" s="6">
        <f t="shared" si="0"/>
        <v>226681.4</v>
      </c>
    </row>
    <row r="6" spans="1:8" ht="99.95" customHeight="1" x14ac:dyDescent="0.25">
      <c r="A6" s="14"/>
      <c r="B6" s="4" t="s">
        <v>12</v>
      </c>
      <c r="C6" s="4" t="s">
        <v>13</v>
      </c>
      <c r="D6" s="4" t="s">
        <v>296</v>
      </c>
      <c r="E6" s="4" t="s">
        <v>14</v>
      </c>
      <c r="F6" s="2">
        <v>389</v>
      </c>
      <c r="G6" s="5">
        <v>318.89999999999998</v>
      </c>
      <c r="H6" s="6">
        <f t="shared" si="0"/>
        <v>124052.09999999999</v>
      </c>
    </row>
    <row r="7" spans="1:8" ht="99.95" customHeight="1" x14ac:dyDescent="0.25">
      <c r="A7" s="14"/>
      <c r="B7" s="4" t="s">
        <v>15</v>
      </c>
      <c r="C7" s="4" t="s">
        <v>16</v>
      </c>
      <c r="D7" s="4" t="s">
        <v>297</v>
      </c>
      <c r="E7" s="4" t="s">
        <v>17</v>
      </c>
      <c r="F7" s="2">
        <v>4</v>
      </c>
      <c r="G7" s="5">
        <v>89.9</v>
      </c>
      <c r="H7" s="6">
        <f t="shared" si="0"/>
        <v>359.6</v>
      </c>
    </row>
    <row r="8" spans="1:8" ht="99.95" customHeight="1" x14ac:dyDescent="0.25">
      <c r="A8" s="14"/>
      <c r="B8" s="4" t="s">
        <v>18</v>
      </c>
      <c r="C8" s="4" t="s">
        <v>19</v>
      </c>
      <c r="D8" s="4" t="s">
        <v>297</v>
      </c>
      <c r="E8" s="4" t="s">
        <v>20</v>
      </c>
      <c r="F8" s="2">
        <v>7</v>
      </c>
      <c r="G8" s="5">
        <v>89.9</v>
      </c>
      <c r="H8" s="6">
        <f t="shared" si="0"/>
        <v>629.30000000000007</v>
      </c>
    </row>
    <row r="9" spans="1:8" ht="99.95" customHeight="1" x14ac:dyDescent="0.25">
      <c r="A9" s="14"/>
      <c r="B9" s="7" t="s">
        <v>248</v>
      </c>
      <c r="C9" s="7" t="s">
        <v>275</v>
      </c>
      <c r="D9" s="4" t="s">
        <v>297</v>
      </c>
      <c r="E9" s="8">
        <v>8403002191943</v>
      </c>
      <c r="F9" s="2">
        <v>6</v>
      </c>
      <c r="G9" s="5">
        <v>109.9</v>
      </c>
      <c r="H9" s="6">
        <f t="shared" si="0"/>
        <v>659.40000000000009</v>
      </c>
    </row>
    <row r="10" spans="1:8" ht="99.95" customHeight="1" x14ac:dyDescent="0.25">
      <c r="A10" s="14"/>
      <c r="B10" s="4" t="s">
        <v>21</v>
      </c>
      <c r="C10" s="4" t="s">
        <v>22</v>
      </c>
      <c r="D10" s="4" t="s">
        <v>295</v>
      </c>
      <c r="E10" s="4" t="s">
        <v>23</v>
      </c>
      <c r="F10" s="2">
        <v>1</v>
      </c>
      <c r="G10" s="5">
        <v>119.9</v>
      </c>
      <c r="H10" s="6">
        <f t="shared" si="0"/>
        <v>119.9</v>
      </c>
    </row>
    <row r="11" spans="1:8" ht="99.95" customHeight="1" x14ac:dyDescent="0.25">
      <c r="A11" s="14"/>
      <c r="B11" s="4" t="s">
        <v>24</v>
      </c>
      <c r="C11" s="4" t="s">
        <v>25</v>
      </c>
      <c r="D11" s="4" t="s">
        <v>295</v>
      </c>
      <c r="E11" s="4" t="s">
        <v>26</v>
      </c>
      <c r="F11" s="2">
        <v>96</v>
      </c>
      <c r="G11" s="5">
        <v>119.9</v>
      </c>
      <c r="H11" s="6">
        <f t="shared" si="0"/>
        <v>11510.400000000001</v>
      </c>
    </row>
    <row r="12" spans="1:8" ht="99.95" customHeight="1" x14ac:dyDescent="0.25">
      <c r="A12" s="14"/>
      <c r="B12" s="4" t="s">
        <v>27</v>
      </c>
      <c r="C12" s="4" t="s">
        <v>28</v>
      </c>
      <c r="D12" s="4" t="s">
        <v>295</v>
      </c>
      <c r="E12" s="4" t="s">
        <v>29</v>
      </c>
      <c r="F12" s="2">
        <v>476</v>
      </c>
      <c r="G12" s="5">
        <v>119.9</v>
      </c>
      <c r="H12" s="6">
        <f t="shared" si="0"/>
        <v>57072.4</v>
      </c>
    </row>
    <row r="13" spans="1:8" ht="99.95" customHeight="1" x14ac:dyDescent="0.25">
      <c r="A13" s="14"/>
      <c r="B13" s="4" t="s">
        <v>30</v>
      </c>
      <c r="C13" s="4" t="s">
        <v>31</v>
      </c>
      <c r="D13" s="4" t="s">
        <v>295</v>
      </c>
      <c r="E13" s="4" t="s">
        <v>32</v>
      </c>
      <c r="F13" s="2">
        <v>136</v>
      </c>
      <c r="G13" s="5">
        <v>119.9</v>
      </c>
      <c r="H13" s="6">
        <f t="shared" si="0"/>
        <v>16306.400000000001</v>
      </c>
    </row>
    <row r="14" spans="1:8" ht="99.95" customHeight="1" x14ac:dyDescent="0.25">
      <c r="A14" s="14"/>
      <c r="B14" s="4" t="s">
        <v>33</v>
      </c>
      <c r="C14" s="4" t="s">
        <v>34</v>
      </c>
      <c r="D14" s="4" t="s">
        <v>295</v>
      </c>
      <c r="E14" s="4" t="s">
        <v>35</v>
      </c>
      <c r="F14" s="2">
        <v>135</v>
      </c>
      <c r="G14" s="5">
        <v>119.9</v>
      </c>
      <c r="H14" s="6">
        <f t="shared" si="0"/>
        <v>16186.5</v>
      </c>
    </row>
    <row r="15" spans="1:8" ht="99.95" customHeight="1" x14ac:dyDescent="0.25">
      <c r="A15" s="14"/>
      <c r="B15" s="4" t="s">
        <v>36</v>
      </c>
      <c r="C15" s="4" t="s">
        <v>37</v>
      </c>
      <c r="D15" s="4" t="s">
        <v>295</v>
      </c>
      <c r="E15" s="4" t="s">
        <v>38</v>
      </c>
      <c r="F15" s="2">
        <v>40</v>
      </c>
      <c r="G15" s="5">
        <v>119.9</v>
      </c>
      <c r="H15" s="6">
        <f t="shared" si="0"/>
        <v>4796</v>
      </c>
    </row>
    <row r="16" spans="1:8" ht="99.95" customHeight="1" x14ac:dyDescent="0.25">
      <c r="A16" s="14"/>
      <c r="B16" s="4" t="s">
        <v>39</v>
      </c>
      <c r="C16" s="4" t="s">
        <v>40</v>
      </c>
      <c r="D16" s="4" t="s">
        <v>295</v>
      </c>
      <c r="E16" s="4" t="s">
        <v>41</v>
      </c>
      <c r="F16" s="2">
        <v>428</v>
      </c>
      <c r="G16" s="5">
        <v>109.9</v>
      </c>
      <c r="H16" s="6">
        <f t="shared" si="0"/>
        <v>47037.200000000004</v>
      </c>
    </row>
    <row r="17" spans="1:8" ht="99.95" customHeight="1" x14ac:dyDescent="0.25">
      <c r="A17" s="14"/>
      <c r="B17" s="4" t="s">
        <v>42</v>
      </c>
      <c r="C17" s="4" t="s">
        <v>43</v>
      </c>
      <c r="D17" s="4" t="s">
        <v>295</v>
      </c>
      <c r="E17" s="4" t="s">
        <v>44</v>
      </c>
      <c r="F17" s="2">
        <v>156</v>
      </c>
      <c r="G17" s="5">
        <v>109.9</v>
      </c>
      <c r="H17" s="6">
        <f t="shared" si="0"/>
        <v>17144.400000000001</v>
      </c>
    </row>
    <row r="18" spans="1:8" ht="99.95" customHeight="1" x14ac:dyDescent="0.25">
      <c r="A18" s="14"/>
      <c r="B18" s="4" t="s">
        <v>45</v>
      </c>
      <c r="C18" s="4" t="s">
        <v>46</v>
      </c>
      <c r="D18" s="4" t="s">
        <v>295</v>
      </c>
      <c r="E18" s="4" t="s">
        <v>47</v>
      </c>
      <c r="F18" s="2">
        <v>283</v>
      </c>
      <c r="G18" s="5">
        <v>109.9</v>
      </c>
      <c r="H18" s="6">
        <f t="shared" si="0"/>
        <v>31101.7</v>
      </c>
    </row>
    <row r="19" spans="1:8" ht="99.95" customHeight="1" x14ac:dyDescent="0.25">
      <c r="A19" s="14"/>
      <c r="B19" s="4" t="s">
        <v>48</v>
      </c>
      <c r="C19" s="4" t="s">
        <v>49</v>
      </c>
      <c r="D19" s="4" t="s">
        <v>295</v>
      </c>
      <c r="E19" s="4" t="s">
        <v>50</v>
      </c>
      <c r="F19" s="2">
        <v>190</v>
      </c>
      <c r="G19" s="5">
        <v>109.9</v>
      </c>
      <c r="H19" s="6">
        <f t="shared" si="0"/>
        <v>20881</v>
      </c>
    </row>
    <row r="20" spans="1:8" ht="99.95" customHeight="1" x14ac:dyDescent="0.25">
      <c r="A20" s="14"/>
      <c r="B20" s="4" t="s">
        <v>51</v>
      </c>
      <c r="C20" s="4" t="s">
        <v>52</v>
      </c>
      <c r="D20" s="4" t="s">
        <v>295</v>
      </c>
      <c r="E20" s="4" t="s">
        <v>53</v>
      </c>
      <c r="F20" s="2">
        <v>164</v>
      </c>
      <c r="G20" s="5">
        <v>109.9</v>
      </c>
      <c r="H20" s="6">
        <f t="shared" si="0"/>
        <v>18023.600000000002</v>
      </c>
    </row>
    <row r="21" spans="1:8" ht="99.95" customHeight="1" x14ac:dyDescent="0.25">
      <c r="A21" s="14"/>
      <c r="B21" s="4" t="s">
        <v>54</v>
      </c>
      <c r="C21" s="4" t="s">
        <v>55</v>
      </c>
      <c r="D21" s="4" t="s">
        <v>295</v>
      </c>
      <c r="E21" s="4" t="s">
        <v>56</v>
      </c>
      <c r="F21" s="2">
        <v>265</v>
      </c>
      <c r="G21" s="5">
        <v>109.9</v>
      </c>
      <c r="H21" s="6">
        <f t="shared" si="0"/>
        <v>29123.5</v>
      </c>
    </row>
    <row r="22" spans="1:8" ht="99.95" customHeight="1" x14ac:dyDescent="0.25">
      <c r="A22" s="14"/>
      <c r="B22" s="4" t="s">
        <v>57</v>
      </c>
      <c r="C22" s="4" t="s">
        <v>58</v>
      </c>
      <c r="D22" s="4" t="s">
        <v>295</v>
      </c>
      <c r="E22" s="4" t="s">
        <v>59</v>
      </c>
      <c r="F22" s="2">
        <v>28</v>
      </c>
      <c r="G22" s="5">
        <v>79.900000000000006</v>
      </c>
      <c r="H22" s="6">
        <f t="shared" si="0"/>
        <v>2237.2000000000003</v>
      </c>
    </row>
    <row r="23" spans="1:8" ht="99.95" customHeight="1" x14ac:dyDescent="0.25">
      <c r="A23" s="14"/>
      <c r="B23" s="4" t="s">
        <v>60</v>
      </c>
      <c r="C23" s="4" t="s">
        <v>61</v>
      </c>
      <c r="D23" s="4" t="s">
        <v>295</v>
      </c>
      <c r="E23" s="4" t="s">
        <v>62</v>
      </c>
      <c r="F23" s="2">
        <v>28</v>
      </c>
      <c r="G23" s="5">
        <v>79.900000000000006</v>
      </c>
      <c r="H23" s="6">
        <f t="shared" si="0"/>
        <v>2237.2000000000003</v>
      </c>
    </row>
    <row r="24" spans="1:8" ht="99.95" customHeight="1" x14ac:dyDescent="0.25">
      <c r="A24" s="14"/>
      <c r="B24" s="4" t="s">
        <v>63</v>
      </c>
      <c r="C24" s="4" t="s">
        <v>64</v>
      </c>
      <c r="D24" s="4" t="s">
        <v>295</v>
      </c>
      <c r="E24" s="4" t="s">
        <v>65</v>
      </c>
      <c r="F24" s="2">
        <v>44</v>
      </c>
      <c r="G24" s="5">
        <v>109.9</v>
      </c>
      <c r="H24" s="6">
        <f t="shared" si="0"/>
        <v>4835.6000000000004</v>
      </c>
    </row>
    <row r="25" spans="1:8" ht="99.95" customHeight="1" x14ac:dyDescent="0.25">
      <c r="A25" s="14"/>
      <c r="B25" s="4" t="s">
        <v>66</v>
      </c>
      <c r="C25" s="4" t="s">
        <v>67</v>
      </c>
      <c r="D25" s="4" t="s">
        <v>295</v>
      </c>
      <c r="E25" s="4" t="s">
        <v>68</v>
      </c>
      <c r="F25" s="2">
        <v>48</v>
      </c>
      <c r="G25" s="5">
        <v>109.9</v>
      </c>
      <c r="H25" s="6">
        <f t="shared" si="0"/>
        <v>5275.2000000000007</v>
      </c>
    </row>
    <row r="26" spans="1:8" ht="99.95" customHeight="1" x14ac:dyDescent="0.25">
      <c r="A26" s="14"/>
      <c r="B26" s="4" t="s">
        <v>69</v>
      </c>
      <c r="C26" s="4" t="s">
        <v>70</v>
      </c>
      <c r="D26" s="4" t="s">
        <v>295</v>
      </c>
      <c r="E26" s="4" t="s">
        <v>71</v>
      </c>
      <c r="F26" s="2">
        <v>41</v>
      </c>
      <c r="G26" s="5">
        <v>109.9</v>
      </c>
      <c r="H26" s="6">
        <f t="shared" si="0"/>
        <v>4505.9000000000005</v>
      </c>
    </row>
    <row r="27" spans="1:8" ht="99.95" customHeight="1" x14ac:dyDescent="0.25">
      <c r="A27" s="14"/>
      <c r="B27" s="4" t="s">
        <v>72</v>
      </c>
      <c r="C27" s="4" t="s">
        <v>73</v>
      </c>
      <c r="D27" s="4" t="s">
        <v>295</v>
      </c>
      <c r="E27" s="4" t="s">
        <v>74</v>
      </c>
      <c r="F27" s="2">
        <v>93</v>
      </c>
      <c r="G27" s="5">
        <v>109.9</v>
      </c>
      <c r="H27" s="6">
        <f t="shared" si="0"/>
        <v>10220.700000000001</v>
      </c>
    </row>
    <row r="28" spans="1:8" ht="99.95" customHeight="1" x14ac:dyDescent="0.25">
      <c r="A28" s="14"/>
      <c r="B28" s="4" t="s">
        <v>75</v>
      </c>
      <c r="C28" s="4" t="s">
        <v>76</v>
      </c>
      <c r="D28" s="4" t="s">
        <v>295</v>
      </c>
      <c r="E28" s="4" t="s">
        <v>77</v>
      </c>
      <c r="F28" s="2">
        <v>48</v>
      </c>
      <c r="G28" s="5">
        <v>99.9</v>
      </c>
      <c r="H28" s="6">
        <f t="shared" si="0"/>
        <v>4795.2000000000007</v>
      </c>
    </row>
    <row r="29" spans="1:8" ht="99.95" customHeight="1" x14ac:dyDescent="0.25">
      <c r="A29" s="14"/>
      <c r="B29" s="4" t="s">
        <v>78</v>
      </c>
      <c r="C29" s="4" t="s">
        <v>79</v>
      </c>
      <c r="D29" s="4" t="s">
        <v>295</v>
      </c>
      <c r="E29" s="4" t="s">
        <v>80</v>
      </c>
      <c r="F29" s="2">
        <v>47</v>
      </c>
      <c r="G29" s="5">
        <v>99.9</v>
      </c>
      <c r="H29" s="6">
        <f t="shared" si="0"/>
        <v>4695.3</v>
      </c>
    </row>
    <row r="30" spans="1:8" ht="99.95" customHeight="1" x14ac:dyDescent="0.25">
      <c r="A30" s="14"/>
      <c r="B30" s="4" t="s">
        <v>81</v>
      </c>
      <c r="C30" s="4" t="s">
        <v>82</v>
      </c>
      <c r="D30" s="4" t="s">
        <v>295</v>
      </c>
      <c r="E30" s="4" t="s">
        <v>83</v>
      </c>
      <c r="F30" s="2">
        <v>125</v>
      </c>
      <c r="G30" s="5">
        <v>99.9</v>
      </c>
      <c r="H30" s="6">
        <f t="shared" si="0"/>
        <v>12487.5</v>
      </c>
    </row>
    <row r="31" spans="1:8" ht="99.95" customHeight="1" x14ac:dyDescent="0.25">
      <c r="A31" s="14"/>
      <c r="B31" s="4" t="s">
        <v>84</v>
      </c>
      <c r="C31" s="4" t="s">
        <v>85</v>
      </c>
      <c r="D31" s="4" t="s">
        <v>295</v>
      </c>
      <c r="E31" s="4" t="s">
        <v>86</v>
      </c>
      <c r="F31" s="2">
        <v>60</v>
      </c>
      <c r="G31" s="5">
        <v>99.9</v>
      </c>
      <c r="H31" s="6">
        <f t="shared" si="0"/>
        <v>5994</v>
      </c>
    </row>
    <row r="32" spans="1:8" ht="99.95" customHeight="1" x14ac:dyDescent="0.25">
      <c r="A32" s="14"/>
      <c r="B32" s="4" t="s">
        <v>87</v>
      </c>
      <c r="C32" s="4" t="s">
        <v>88</v>
      </c>
      <c r="D32" s="4" t="s">
        <v>295</v>
      </c>
      <c r="E32" s="4" t="s">
        <v>89</v>
      </c>
      <c r="F32" s="2">
        <v>25</v>
      </c>
      <c r="G32" s="5">
        <v>79.900000000000006</v>
      </c>
      <c r="H32" s="6">
        <f t="shared" si="0"/>
        <v>1997.5000000000002</v>
      </c>
    </row>
    <row r="33" spans="1:8" ht="99.95" customHeight="1" x14ac:dyDescent="0.25">
      <c r="A33" s="14"/>
      <c r="B33" s="7" t="s">
        <v>244</v>
      </c>
      <c r="C33" s="7" t="s">
        <v>271</v>
      </c>
      <c r="D33" s="7" t="s">
        <v>295</v>
      </c>
      <c r="E33" s="8">
        <v>8403001231039</v>
      </c>
      <c r="F33" s="2">
        <v>10</v>
      </c>
      <c r="G33" s="5">
        <v>89.9</v>
      </c>
      <c r="H33" s="6">
        <f t="shared" si="0"/>
        <v>899</v>
      </c>
    </row>
    <row r="34" spans="1:8" ht="99.95" customHeight="1" x14ac:dyDescent="0.25">
      <c r="A34" s="14"/>
      <c r="B34" s="7" t="s">
        <v>243</v>
      </c>
      <c r="C34" s="7" t="s">
        <v>270</v>
      </c>
      <c r="D34" s="7" t="s">
        <v>295</v>
      </c>
      <c r="E34" s="8">
        <v>8403001230988</v>
      </c>
      <c r="F34" s="2">
        <v>10</v>
      </c>
      <c r="G34" s="5">
        <v>89.9</v>
      </c>
      <c r="H34" s="6">
        <f t="shared" si="0"/>
        <v>899</v>
      </c>
    </row>
    <row r="35" spans="1:8" ht="99.95" customHeight="1" x14ac:dyDescent="0.25">
      <c r="A35" s="14"/>
      <c r="B35" s="7" t="s">
        <v>246</v>
      </c>
      <c r="C35" s="7" t="s">
        <v>273</v>
      </c>
      <c r="D35" s="7" t="s">
        <v>295</v>
      </c>
      <c r="E35" s="8">
        <v>8403001230971</v>
      </c>
      <c r="F35" s="2">
        <v>9</v>
      </c>
      <c r="G35" s="5">
        <v>89.9</v>
      </c>
      <c r="H35" s="6">
        <f t="shared" si="0"/>
        <v>809.1</v>
      </c>
    </row>
    <row r="36" spans="1:8" ht="99.95" customHeight="1" x14ac:dyDescent="0.25">
      <c r="A36" s="14"/>
      <c r="B36" s="7" t="s">
        <v>245</v>
      </c>
      <c r="C36" s="7" t="s">
        <v>272</v>
      </c>
      <c r="D36" s="7" t="s">
        <v>295</v>
      </c>
      <c r="E36" s="8">
        <v>8403001230995</v>
      </c>
      <c r="F36" s="2">
        <v>10</v>
      </c>
      <c r="G36" s="5">
        <v>89.9</v>
      </c>
      <c r="H36" s="6">
        <f t="shared" si="0"/>
        <v>899</v>
      </c>
    </row>
    <row r="37" spans="1:8" ht="99.95" customHeight="1" x14ac:dyDescent="0.25">
      <c r="A37" s="14"/>
      <c r="B37" s="4" t="s">
        <v>90</v>
      </c>
      <c r="C37" s="4" t="s">
        <v>91</v>
      </c>
      <c r="D37" s="7" t="s">
        <v>295</v>
      </c>
      <c r="E37" s="4" t="s">
        <v>92</v>
      </c>
      <c r="F37" s="2">
        <v>119</v>
      </c>
      <c r="G37" s="5">
        <v>109.9</v>
      </c>
      <c r="H37" s="6">
        <f t="shared" si="0"/>
        <v>13078.1</v>
      </c>
    </row>
    <row r="38" spans="1:8" ht="99.95" customHeight="1" x14ac:dyDescent="0.25">
      <c r="A38" s="14"/>
      <c r="B38" s="4" t="s">
        <v>93</v>
      </c>
      <c r="C38" s="4" t="s">
        <v>94</v>
      </c>
      <c r="D38" s="7" t="s">
        <v>295</v>
      </c>
      <c r="E38" s="4" t="s">
        <v>95</v>
      </c>
      <c r="F38" s="2">
        <v>69</v>
      </c>
      <c r="G38" s="5">
        <v>109.9</v>
      </c>
      <c r="H38" s="6">
        <f t="shared" si="0"/>
        <v>7583.1</v>
      </c>
    </row>
    <row r="39" spans="1:8" ht="99.95" customHeight="1" x14ac:dyDescent="0.25">
      <c r="A39" s="14"/>
      <c r="B39" s="4" t="s">
        <v>96</v>
      </c>
      <c r="C39" s="4" t="s">
        <v>97</v>
      </c>
      <c r="D39" s="7" t="s">
        <v>295</v>
      </c>
      <c r="E39" s="4" t="s">
        <v>98</v>
      </c>
      <c r="F39" s="2">
        <v>456</v>
      </c>
      <c r="G39" s="5">
        <v>109.9</v>
      </c>
      <c r="H39" s="6">
        <f t="shared" si="0"/>
        <v>50114.400000000001</v>
      </c>
    </row>
    <row r="40" spans="1:8" ht="99.95" customHeight="1" x14ac:dyDescent="0.25">
      <c r="A40" s="14"/>
      <c r="B40" s="4" t="s">
        <v>99</v>
      </c>
      <c r="C40" s="4" t="s">
        <v>100</v>
      </c>
      <c r="D40" s="7" t="s">
        <v>295</v>
      </c>
      <c r="E40" s="4" t="s">
        <v>101</v>
      </c>
      <c r="F40" s="2">
        <v>416</v>
      </c>
      <c r="G40" s="5">
        <v>109.9</v>
      </c>
      <c r="H40" s="6">
        <f t="shared" si="0"/>
        <v>45718.400000000001</v>
      </c>
    </row>
    <row r="41" spans="1:8" ht="99.95" customHeight="1" x14ac:dyDescent="0.25">
      <c r="A41" s="14"/>
      <c r="B41" s="4" t="s">
        <v>102</v>
      </c>
      <c r="C41" s="4" t="s">
        <v>103</v>
      </c>
      <c r="D41" s="7" t="s">
        <v>295</v>
      </c>
      <c r="E41" s="4" t="s">
        <v>104</v>
      </c>
      <c r="F41" s="2">
        <v>161</v>
      </c>
      <c r="G41" s="5">
        <v>109.9</v>
      </c>
      <c r="H41" s="6">
        <f t="shared" si="0"/>
        <v>17693.900000000001</v>
      </c>
    </row>
    <row r="42" spans="1:8" ht="99.95" customHeight="1" x14ac:dyDescent="0.25">
      <c r="A42" s="14"/>
      <c r="B42" s="4" t="s">
        <v>105</v>
      </c>
      <c r="C42" s="4" t="s">
        <v>106</v>
      </c>
      <c r="D42" s="7" t="s">
        <v>296</v>
      </c>
      <c r="E42" s="4" t="s">
        <v>107</v>
      </c>
      <c r="F42" s="2">
        <v>244</v>
      </c>
      <c r="G42" s="5">
        <v>349.9</v>
      </c>
      <c r="H42" s="6">
        <f t="shared" si="0"/>
        <v>85375.599999999991</v>
      </c>
    </row>
    <row r="43" spans="1:8" ht="99.95" customHeight="1" x14ac:dyDescent="0.25">
      <c r="A43" s="14"/>
      <c r="B43" s="4" t="s">
        <v>108</v>
      </c>
      <c r="C43" s="4" t="s">
        <v>109</v>
      </c>
      <c r="D43" s="7" t="s">
        <v>296</v>
      </c>
      <c r="E43" s="4" t="s">
        <v>110</v>
      </c>
      <c r="F43" s="2">
        <v>248</v>
      </c>
      <c r="G43" s="5">
        <v>349.9</v>
      </c>
      <c r="H43" s="6">
        <f t="shared" si="0"/>
        <v>86775.2</v>
      </c>
    </row>
    <row r="44" spans="1:8" ht="99.95" customHeight="1" x14ac:dyDescent="0.25">
      <c r="A44" s="14"/>
      <c r="B44" s="7" t="s">
        <v>241</v>
      </c>
      <c r="C44" s="7" t="s">
        <v>266</v>
      </c>
      <c r="D44" s="7" t="s">
        <v>296</v>
      </c>
      <c r="E44" s="8">
        <v>8401001244578</v>
      </c>
      <c r="F44" s="2">
        <v>18</v>
      </c>
      <c r="G44" s="5">
        <v>189.9</v>
      </c>
      <c r="H44" s="6">
        <f t="shared" si="0"/>
        <v>3418.2000000000003</v>
      </c>
    </row>
    <row r="45" spans="1:8" ht="99.95" customHeight="1" x14ac:dyDescent="0.25">
      <c r="A45" s="14"/>
      <c r="B45" s="7" t="s">
        <v>241</v>
      </c>
      <c r="C45" s="7" t="s">
        <v>267</v>
      </c>
      <c r="D45" s="7" t="s">
        <v>296</v>
      </c>
      <c r="E45" s="8">
        <v>8401010262266</v>
      </c>
      <c r="F45" s="2">
        <v>13</v>
      </c>
      <c r="G45" s="5">
        <v>189.9</v>
      </c>
      <c r="H45" s="6">
        <f t="shared" si="0"/>
        <v>2468.7000000000003</v>
      </c>
    </row>
    <row r="46" spans="1:8" ht="99.95" customHeight="1" x14ac:dyDescent="0.25">
      <c r="A46" s="14"/>
      <c r="B46" s="4" t="s">
        <v>111</v>
      </c>
      <c r="C46" s="4" t="s">
        <v>112</v>
      </c>
      <c r="D46" s="7" t="s">
        <v>296</v>
      </c>
      <c r="E46" s="4" t="s">
        <v>113</v>
      </c>
      <c r="F46" s="2">
        <v>15</v>
      </c>
      <c r="G46" s="5">
        <v>159.9</v>
      </c>
      <c r="H46" s="6">
        <f t="shared" si="0"/>
        <v>2398.5</v>
      </c>
    </row>
    <row r="47" spans="1:8" ht="99.95" customHeight="1" x14ac:dyDescent="0.25">
      <c r="A47" s="14"/>
      <c r="B47" s="7" t="s">
        <v>252</v>
      </c>
      <c r="C47" s="7" t="s">
        <v>279</v>
      </c>
      <c r="D47" s="4" t="s">
        <v>296</v>
      </c>
      <c r="E47" s="8">
        <v>8401010262327</v>
      </c>
      <c r="F47" s="2">
        <v>1</v>
      </c>
      <c r="G47" s="5">
        <v>109</v>
      </c>
      <c r="H47" s="6">
        <f t="shared" si="0"/>
        <v>109</v>
      </c>
    </row>
    <row r="48" spans="1:8" ht="99.95" customHeight="1" x14ac:dyDescent="0.25">
      <c r="A48" s="14"/>
      <c r="B48" s="4" t="s">
        <v>114</v>
      </c>
      <c r="C48" s="4" t="s">
        <v>115</v>
      </c>
      <c r="D48" s="4" t="s">
        <v>296</v>
      </c>
      <c r="E48" s="4" t="s">
        <v>116</v>
      </c>
      <c r="F48" s="2">
        <v>16</v>
      </c>
      <c r="G48" s="5">
        <v>479.9</v>
      </c>
      <c r="H48" s="6">
        <f t="shared" si="0"/>
        <v>7678.4</v>
      </c>
    </row>
    <row r="49" spans="1:8" ht="99.95" customHeight="1" x14ac:dyDescent="0.25">
      <c r="A49" s="14"/>
      <c r="B49" s="4" t="s">
        <v>117</v>
      </c>
      <c r="C49" s="4" t="s">
        <v>118</v>
      </c>
      <c r="D49" s="4" t="s">
        <v>296</v>
      </c>
      <c r="E49" s="4" t="s">
        <v>119</v>
      </c>
      <c r="F49" s="2">
        <v>311</v>
      </c>
      <c r="G49" s="5">
        <v>479.9</v>
      </c>
      <c r="H49" s="6">
        <f t="shared" si="0"/>
        <v>149248.9</v>
      </c>
    </row>
    <row r="50" spans="1:8" ht="99.95" customHeight="1" x14ac:dyDescent="0.25">
      <c r="A50" s="14"/>
      <c r="B50" s="4" t="s">
        <v>120</v>
      </c>
      <c r="C50" s="4" t="s">
        <v>121</v>
      </c>
      <c r="D50" s="4" t="s">
        <v>298</v>
      </c>
      <c r="E50" s="4" t="s">
        <v>122</v>
      </c>
      <c r="F50" s="2">
        <v>277</v>
      </c>
      <c r="G50" s="5">
        <v>12.9</v>
      </c>
      <c r="H50" s="6">
        <f t="shared" si="0"/>
        <v>3573.3</v>
      </c>
    </row>
    <row r="51" spans="1:8" ht="99.95" customHeight="1" x14ac:dyDescent="0.25">
      <c r="A51" s="14"/>
      <c r="B51" s="4" t="s">
        <v>123</v>
      </c>
      <c r="C51" s="4" t="s">
        <v>124</v>
      </c>
      <c r="D51" s="4" t="s">
        <v>298</v>
      </c>
      <c r="E51" s="4" t="s">
        <v>125</v>
      </c>
      <c r="F51" s="2">
        <v>47</v>
      </c>
      <c r="G51" s="5">
        <v>12.9</v>
      </c>
      <c r="H51" s="6">
        <f t="shared" si="0"/>
        <v>606.30000000000007</v>
      </c>
    </row>
    <row r="52" spans="1:8" ht="99.95" customHeight="1" x14ac:dyDescent="0.25">
      <c r="A52" s="14"/>
      <c r="B52" s="7" t="s">
        <v>254</v>
      </c>
      <c r="C52" s="7" t="s">
        <v>281</v>
      </c>
      <c r="D52" s="4" t="s">
        <v>298</v>
      </c>
      <c r="E52" s="8">
        <v>8402004247184</v>
      </c>
      <c r="F52" s="2">
        <v>15</v>
      </c>
      <c r="G52" s="5">
        <v>14.9</v>
      </c>
      <c r="H52" s="6">
        <f t="shared" si="0"/>
        <v>223.5</v>
      </c>
    </row>
    <row r="53" spans="1:8" ht="99.95" customHeight="1" x14ac:dyDescent="0.25">
      <c r="A53" s="14"/>
      <c r="B53" s="7" t="s">
        <v>247</v>
      </c>
      <c r="C53" s="7" t="s">
        <v>274</v>
      </c>
      <c r="D53" s="4" t="s">
        <v>298</v>
      </c>
      <c r="E53" s="8">
        <v>8402004199872</v>
      </c>
      <c r="F53" s="2">
        <v>65</v>
      </c>
      <c r="G53" s="5">
        <v>14.9</v>
      </c>
      <c r="H53" s="6">
        <f t="shared" si="0"/>
        <v>968.5</v>
      </c>
    </row>
    <row r="54" spans="1:8" ht="99.95" customHeight="1" x14ac:dyDescent="0.25">
      <c r="A54" s="14"/>
      <c r="B54" s="4" t="s">
        <v>126</v>
      </c>
      <c r="C54" s="4" t="s">
        <v>127</v>
      </c>
      <c r="D54" s="4" t="s">
        <v>298</v>
      </c>
      <c r="E54" s="4" t="s">
        <v>128</v>
      </c>
      <c r="F54" s="2">
        <v>285</v>
      </c>
      <c r="G54" s="5">
        <v>12.9</v>
      </c>
      <c r="H54" s="6">
        <f t="shared" si="0"/>
        <v>3676.5</v>
      </c>
    </row>
    <row r="55" spans="1:8" ht="99.95" customHeight="1" x14ac:dyDescent="0.25">
      <c r="A55" s="14"/>
      <c r="B55" s="4" t="s">
        <v>129</v>
      </c>
      <c r="C55" s="4" t="s">
        <v>130</v>
      </c>
      <c r="D55" s="4" t="s">
        <v>296</v>
      </c>
      <c r="E55" s="4" t="s">
        <v>131</v>
      </c>
      <c r="F55" s="2">
        <v>530</v>
      </c>
      <c r="G55" s="5">
        <v>229.9</v>
      </c>
      <c r="H55" s="6">
        <f t="shared" si="0"/>
        <v>121847</v>
      </c>
    </row>
    <row r="56" spans="1:8" ht="99.95" customHeight="1" x14ac:dyDescent="0.25">
      <c r="A56" s="14"/>
      <c r="B56" s="7" t="s">
        <v>292</v>
      </c>
      <c r="C56" s="7" t="s">
        <v>269</v>
      </c>
      <c r="D56" s="4" t="s">
        <v>296</v>
      </c>
      <c r="E56" s="8">
        <v>8401001243915</v>
      </c>
      <c r="F56" s="2">
        <v>3</v>
      </c>
      <c r="G56" s="5">
        <v>319.89999999999998</v>
      </c>
      <c r="H56" s="6">
        <f t="shared" si="0"/>
        <v>959.69999999999993</v>
      </c>
    </row>
    <row r="57" spans="1:8" ht="99.95" customHeight="1" x14ac:dyDescent="0.25">
      <c r="A57" s="14"/>
      <c r="B57" s="4" t="s">
        <v>132</v>
      </c>
      <c r="C57" s="4" t="s">
        <v>133</v>
      </c>
      <c r="D57" s="4" t="s">
        <v>296</v>
      </c>
      <c r="E57" s="4" t="s">
        <v>134</v>
      </c>
      <c r="F57" s="2">
        <v>11</v>
      </c>
      <c r="G57" s="5">
        <v>318.89999999999998</v>
      </c>
      <c r="H57" s="6">
        <f t="shared" si="0"/>
        <v>3507.8999999999996</v>
      </c>
    </row>
    <row r="58" spans="1:8" ht="99.95" customHeight="1" x14ac:dyDescent="0.25">
      <c r="A58" s="14"/>
      <c r="B58" s="4" t="s">
        <v>135</v>
      </c>
      <c r="C58" s="4" t="s">
        <v>136</v>
      </c>
      <c r="D58" s="4" t="s">
        <v>295</v>
      </c>
      <c r="E58" s="4" t="s">
        <v>137</v>
      </c>
      <c r="F58" s="2">
        <v>9</v>
      </c>
      <c r="G58" s="5">
        <v>69.900000000000006</v>
      </c>
      <c r="H58" s="6">
        <f t="shared" si="0"/>
        <v>629.1</v>
      </c>
    </row>
    <row r="59" spans="1:8" ht="99.95" customHeight="1" x14ac:dyDescent="0.25">
      <c r="A59" s="14"/>
      <c r="B59" s="4" t="s">
        <v>138</v>
      </c>
      <c r="C59" s="4" t="s">
        <v>139</v>
      </c>
      <c r="D59" s="4" t="s">
        <v>295</v>
      </c>
      <c r="E59" s="4" t="s">
        <v>140</v>
      </c>
      <c r="F59" s="2">
        <v>21</v>
      </c>
      <c r="G59" s="5">
        <v>69.900000000000006</v>
      </c>
      <c r="H59" s="6">
        <f t="shared" si="0"/>
        <v>1467.9</v>
      </c>
    </row>
    <row r="60" spans="1:8" ht="99.95" customHeight="1" x14ac:dyDescent="0.25">
      <c r="A60" s="14"/>
      <c r="B60" s="4" t="s">
        <v>141</v>
      </c>
      <c r="C60" s="4" t="s">
        <v>142</v>
      </c>
      <c r="D60" s="4" t="s">
        <v>295</v>
      </c>
      <c r="E60" s="4" t="s">
        <v>143</v>
      </c>
      <c r="F60" s="2">
        <v>19</v>
      </c>
      <c r="G60" s="5">
        <v>69.900000000000006</v>
      </c>
      <c r="H60" s="6">
        <f t="shared" si="0"/>
        <v>1328.1000000000001</v>
      </c>
    </row>
    <row r="61" spans="1:8" ht="99.95" customHeight="1" x14ac:dyDescent="0.25">
      <c r="A61" s="14"/>
      <c r="B61" s="4" t="s">
        <v>144</v>
      </c>
      <c r="C61" s="4" t="s">
        <v>145</v>
      </c>
      <c r="D61" s="4" t="s">
        <v>299</v>
      </c>
      <c r="E61" s="4" t="s">
        <v>146</v>
      </c>
      <c r="F61" s="2">
        <v>8</v>
      </c>
      <c r="G61" s="5">
        <v>12.9</v>
      </c>
      <c r="H61" s="6">
        <f t="shared" si="0"/>
        <v>103.2</v>
      </c>
    </row>
    <row r="62" spans="1:8" ht="99.95" customHeight="1" x14ac:dyDescent="0.25">
      <c r="A62" s="14"/>
      <c r="B62" s="4" t="s">
        <v>147</v>
      </c>
      <c r="C62" s="4" t="s">
        <v>148</v>
      </c>
      <c r="D62" s="4" t="s">
        <v>296</v>
      </c>
      <c r="E62" s="4" t="s">
        <v>149</v>
      </c>
      <c r="F62" s="2">
        <v>774</v>
      </c>
      <c r="G62" s="5">
        <v>229.9</v>
      </c>
      <c r="H62" s="6">
        <f t="shared" si="0"/>
        <v>177942.6</v>
      </c>
    </row>
    <row r="63" spans="1:8" ht="99.95" customHeight="1" x14ac:dyDescent="0.25">
      <c r="A63" s="14"/>
      <c r="B63" s="4" t="s">
        <v>150</v>
      </c>
      <c r="C63" s="4" t="s">
        <v>151</v>
      </c>
      <c r="D63" s="4" t="s">
        <v>296</v>
      </c>
      <c r="E63" s="4" t="s">
        <v>152</v>
      </c>
      <c r="F63" s="2">
        <v>282</v>
      </c>
      <c r="G63" s="5">
        <v>349.9</v>
      </c>
      <c r="H63" s="6">
        <f t="shared" si="0"/>
        <v>98671.799999999988</v>
      </c>
    </row>
    <row r="64" spans="1:8" ht="99.95" customHeight="1" x14ac:dyDescent="0.25">
      <c r="A64" s="14"/>
      <c r="B64" s="4" t="s">
        <v>153</v>
      </c>
      <c r="C64" s="4" t="s">
        <v>154</v>
      </c>
      <c r="D64" s="4" t="s">
        <v>296</v>
      </c>
      <c r="E64" s="4" t="s">
        <v>155</v>
      </c>
      <c r="F64" s="2">
        <v>1120</v>
      </c>
      <c r="G64" s="5">
        <v>349.9</v>
      </c>
      <c r="H64" s="6">
        <f t="shared" si="0"/>
        <v>391888</v>
      </c>
    </row>
    <row r="65" spans="1:8" ht="99.95" customHeight="1" x14ac:dyDescent="0.25">
      <c r="A65" s="14"/>
      <c r="B65" s="4" t="s">
        <v>156</v>
      </c>
      <c r="C65" s="4" t="s">
        <v>157</v>
      </c>
      <c r="D65" s="4" t="s">
        <v>296</v>
      </c>
      <c r="E65" s="4" t="s">
        <v>158</v>
      </c>
      <c r="F65" s="2">
        <v>226</v>
      </c>
      <c r="G65" s="5">
        <v>349.9</v>
      </c>
      <c r="H65" s="6">
        <f t="shared" si="0"/>
        <v>79077.399999999994</v>
      </c>
    </row>
    <row r="66" spans="1:8" ht="99.95" customHeight="1" x14ac:dyDescent="0.25">
      <c r="A66" s="14"/>
      <c r="B66" s="4" t="s">
        <v>159</v>
      </c>
      <c r="C66" s="4" t="s">
        <v>160</v>
      </c>
      <c r="D66" s="4" t="s">
        <v>296</v>
      </c>
      <c r="E66" s="4" t="s">
        <v>161</v>
      </c>
      <c r="F66" s="2">
        <v>142</v>
      </c>
      <c r="G66" s="5">
        <v>349.9</v>
      </c>
      <c r="H66" s="6">
        <f t="shared" si="0"/>
        <v>49685.799999999996</v>
      </c>
    </row>
    <row r="67" spans="1:8" ht="99.95" customHeight="1" x14ac:dyDescent="0.25">
      <c r="A67" s="14"/>
      <c r="B67" s="4" t="s">
        <v>162</v>
      </c>
      <c r="C67" s="4" t="s">
        <v>163</v>
      </c>
      <c r="D67" s="4" t="s">
        <v>296</v>
      </c>
      <c r="E67" s="4" t="s">
        <v>164</v>
      </c>
      <c r="F67" s="2">
        <v>7</v>
      </c>
      <c r="G67" s="5">
        <v>189.9</v>
      </c>
      <c r="H67" s="6">
        <f t="shared" ref="H67:H107" si="1">F67*G67</f>
        <v>1329.3</v>
      </c>
    </row>
    <row r="68" spans="1:8" ht="99.95" customHeight="1" x14ac:dyDescent="0.25">
      <c r="A68" s="14"/>
      <c r="B68" s="4" t="s">
        <v>165</v>
      </c>
      <c r="C68" s="4" t="s">
        <v>166</v>
      </c>
      <c r="D68" s="4" t="s">
        <v>296</v>
      </c>
      <c r="E68" s="4" t="s">
        <v>167</v>
      </c>
      <c r="F68" s="2">
        <v>334</v>
      </c>
      <c r="G68" s="5">
        <v>189.9</v>
      </c>
      <c r="H68" s="6">
        <f t="shared" si="1"/>
        <v>63426.6</v>
      </c>
    </row>
    <row r="69" spans="1:8" ht="99.95" customHeight="1" x14ac:dyDescent="0.25">
      <c r="A69" s="14"/>
      <c r="B69" s="4" t="s">
        <v>168</v>
      </c>
      <c r="C69" s="4" t="s">
        <v>169</v>
      </c>
      <c r="D69" s="4" t="s">
        <v>296</v>
      </c>
      <c r="E69" s="4" t="s">
        <v>170</v>
      </c>
      <c r="F69" s="2">
        <v>60</v>
      </c>
      <c r="G69" s="5">
        <v>189.9</v>
      </c>
      <c r="H69" s="6">
        <f t="shared" si="1"/>
        <v>11394</v>
      </c>
    </row>
    <row r="70" spans="1:8" ht="99.95" customHeight="1" x14ac:dyDescent="0.25">
      <c r="A70" s="14"/>
      <c r="B70" s="4" t="s">
        <v>171</v>
      </c>
      <c r="C70" s="4" t="s">
        <v>172</v>
      </c>
      <c r="D70" s="4" t="s">
        <v>296</v>
      </c>
      <c r="E70" s="4" t="s">
        <v>173</v>
      </c>
      <c r="F70" s="2">
        <v>262</v>
      </c>
      <c r="G70" s="5">
        <v>189.9</v>
      </c>
      <c r="H70" s="6">
        <f t="shared" si="1"/>
        <v>49753.8</v>
      </c>
    </row>
    <row r="71" spans="1:8" ht="99.95" customHeight="1" x14ac:dyDescent="0.25">
      <c r="A71" s="14"/>
      <c r="B71" s="7" t="s">
        <v>240</v>
      </c>
      <c r="C71" s="7" t="s">
        <v>265</v>
      </c>
      <c r="D71" s="4" t="s">
        <v>296</v>
      </c>
      <c r="E71" s="8">
        <v>8401010262273</v>
      </c>
      <c r="F71" s="2">
        <v>24</v>
      </c>
      <c r="G71" s="5">
        <v>139</v>
      </c>
      <c r="H71" s="6">
        <f t="shared" si="1"/>
        <v>3336</v>
      </c>
    </row>
    <row r="72" spans="1:8" ht="99.95" customHeight="1" x14ac:dyDescent="0.25">
      <c r="A72" s="14"/>
      <c r="B72" s="4" t="s">
        <v>174</v>
      </c>
      <c r="C72" s="4" t="s">
        <v>175</v>
      </c>
      <c r="D72" s="4" t="s">
        <v>296</v>
      </c>
      <c r="E72" s="4" t="s">
        <v>176</v>
      </c>
      <c r="F72" s="2">
        <v>250</v>
      </c>
      <c r="G72" s="5">
        <v>159.9</v>
      </c>
      <c r="H72" s="6">
        <f t="shared" si="1"/>
        <v>39975</v>
      </c>
    </row>
    <row r="73" spans="1:8" ht="99.95" customHeight="1" x14ac:dyDescent="0.25">
      <c r="A73" s="14"/>
      <c r="B73" s="4" t="s">
        <v>177</v>
      </c>
      <c r="C73" s="4" t="s">
        <v>178</v>
      </c>
      <c r="D73" s="4" t="s">
        <v>296</v>
      </c>
      <c r="E73" s="4" t="s">
        <v>179</v>
      </c>
      <c r="F73" s="2">
        <v>24</v>
      </c>
      <c r="G73" s="5">
        <v>159.9</v>
      </c>
      <c r="H73" s="6">
        <f t="shared" si="1"/>
        <v>3837.6000000000004</v>
      </c>
    </row>
    <row r="74" spans="1:8" ht="99.95" customHeight="1" x14ac:dyDescent="0.25">
      <c r="A74" s="14"/>
      <c r="B74" s="4" t="s">
        <v>180</v>
      </c>
      <c r="C74" s="4" t="s">
        <v>181</v>
      </c>
      <c r="D74" s="4" t="s">
        <v>296</v>
      </c>
      <c r="E74" s="4" t="s">
        <v>182</v>
      </c>
      <c r="F74" s="2">
        <v>805</v>
      </c>
      <c r="G74" s="5">
        <v>159.9</v>
      </c>
      <c r="H74" s="6">
        <f t="shared" si="1"/>
        <v>128719.5</v>
      </c>
    </row>
    <row r="75" spans="1:8" ht="99.95" customHeight="1" x14ac:dyDescent="0.25">
      <c r="A75" s="14"/>
      <c r="B75" s="7" t="s">
        <v>250</v>
      </c>
      <c r="C75" s="7" t="s">
        <v>277</v>
      </c>
      <c r="D75" s="4" t="s">
        <v>296</v>
      </c>
      <c r="E75" s="8">
        <v>8401010262303</v>
      </c>
      <c r="F75" s="2">
        <v>1</v>
      </c>
      <c r="G75" s="5">
        <v>109</v>
      </c>
      <c r="H75" s="6">
        <f t="shared" si="1"/>
        <v>109</v>
      </c>
    </row>
    <row r="76" spans="1:8" ht="99.95" customHeight="1" x14ac:dyDescent="0.25">
      <c r="A76" s="14"/>
      <c r="B76" s="7" t="s">
        <v>242</v>
      </c>
      <c r="C76" s="7" t="s">
        <v>268</v>
      </c>
      <c r="D76" s="4" t="s">
        <v>296</v>
      </c>
      <c r="E76" s="8">
        <v>8401010262310</v>
      </c>
      <c r="F76" s="2">
        <v>9</v>
      </c>
      <c r="G76" s="5">
        <v>109</v>
      </c>
      <c r="H76" s="6">
        <f t="shared" si="1"/>
        <v>981</v>
      </c>
    </row>
    <row r="77" spans="1:8" ht="99.95" customHeight="1" x14ac:dyDescent="0.25">
      <c r="A77" s="14"/>
      <c r="B77" s="4" t="s">
        <v>183</v>
      </c>
      <c r="C77" s="4" t="s">
        <v>184</v>
      </c>
      <c r="D77" s="4" t="s">
        <v>296</v>
      </c>
      <c r="E77" s="4" t="s">
        <v>185</v>
      </c>
      <c r="F77" s="2">
        <v>88</v>
      </c>
      <c r="G77" s="5">
        <v>449.9</v>
      </c>
      <c r="H77" s="6">
        <f t="shared" si="1"/>
        <v>39591.199999999997</v>
      </c>
    </row>
    <row r="78" spans="1:8" ht="99.95" customHeight="1" x14ac:dyDescent="0.25">
      <c r="A78" s="14"/>
      <c r="B78" s="4" t="s">
        <v>186</v>
      </c>
      <c r="C78" s="4" t="s">
        <v>187</v>
      </c>
      <c r="D78" s="4" t="s">
        <v>296</v>
      </c>
      <c r="E78" s="4" t="s">
        <v>188</v>
      </c>
      <c r="F78" s="2">
        <v>422</v>
      </c>
      <c r="G78" s="5">
        <v>319.89999999999998</v>
      </c>
      <c r="H78" s="6">
        <f t="shared" si="1"/>
        <v>134997.79999999999</v>
      </c>
    </row>
    <row r="79" spans="1:8" ht="99.95" customHeight="1" x14ac:dyDescent="0.25">
      <c r="A79" s="14"/>
      <c r="B79" s="4" t="s">
        <v>189</v>
      </c>
      <c r="C79" s="4" t="s">
        <v>190</v>
      </c>
      <c r="D79" s="4" t="s">
        <v>296</v>
      </c>
      <c r="E79" s="4" t="s">
        <v>191</v>
      </c>
      <c r="F79" s="2">
        <v>1</v>
      </c>
      <c r="G79" s="5">
        <v>419.9</v>
      </c>
      <c r="H79" s="6">
        <f t="shared" si="1"/>
        <v>419.9</v>
      </c>
    </row>
    <row r="80" spans="1:8" ht="99.95" customHeight="1" x14ac:dyDescent="0.25">
      <c r="A80" s="14"/>
      <c r="B80" s="4" t="s">
        <v>192</v>
      </c>
      <c r="C80" s="4" t="s">
        <v>193</v>
      </c>
      <c r="D80" s="4" t="s">
        <v>296</v>
      </c>
      <c r="E80" s="4" t="s">
        <v>194</v>
      </c>
      <c r="F80" s="2">
        <v>41</v>
      </c>
      <c r="G80" s="5">
        <v>99.9</v>
      </c>
      <c r="H80" s="6">
        <f t="shared" si="1"/>
        <v>4095.9</v>
      </c>
    </row>
    <row r="81" spans="1:8" ht="99.95" customHeight="1" x14ac:dyDescent="0.25">
      <c r="A81" s="14"/>
      <c r="B81" s="4" t="s">
        <v>195</v>
      </c>
      <c r="C81" s="4" t="s">
        <v>196</v>
      </c>
      <c r="D81" s="4" t="s">
        <v>296</v>
      </c>
      <c r="E81" s="4" t="s">
        <v>197</v>
      </c>
      <c r="F81" s="2">
        <v>8</v>
      </c>
      <c r="G81" s="5">
        <v>99.9</v>
      </c>
      <c r="H81" s="6">
        <f t="shared" si="1"/>
        <v>799.2</v>
      </c>
    </row>
    <row r="82" spans="1:8" ht="99.95" customHeight="1" x14ac:dyDescent="0.25">
      <c r="A82" s="14"/>
      <c r="B82" s="4" t="s">
        <v>198</v>
      </c>
      <c r="C82" s="4" t="s">
        <v>199</v>
      </c>
      <c r="D82" s="4" t="s">
        <v>296</v>
      </c>
      <c r="E82" s="4" t="s">
        <v>200</v>
      </c>
      <c r="F82" s="2">
        <v>288</v>
      </c>
      <c r="G82" s="5">
        <v>479.9</v>
      </c>
      <c r="H82" s="6">
        <f t="shared" si="1"/>
        <v>138211.19999999998</v>
      </c>
    </row>
    <row r="83" spans="1:8" ht="99.95" customHeight="1" x14ac:dyDescent="0.25">
      <c r="A83" s="14"/>
      <c r="B83" s="4" t="s">
        <v>201</v>
      </c>
      <c r="C83" s="4" t="s">
        <v>202</v>
      </c>
      <c r="D83" s="4" t="s">
        <v>300</v>
      </c>
      <c r="E83" s="4" t="s">
        <v>203</v>
      </c>
      <c r="F83" s="2">
        <v>285</v>
      </c>
      <c r="G83" s="5">
        <v>179.9</v>
      </c>
      <c r="H83" s="6">
        <f t="shared" si="1"/>
        <v>51271.5</v>
      </c>
    </row>
    <row r="84" spans="1:8" ht="99.95" customHeight="1" x14ac:dyDescent="0.25">
      <c r="A84" s="14"/>
      <c r="B84" s="4" t="s">
        <v>204</v>
      </c>
      <c r="C84" s="4" t="s">
        <v>205</v>
      </c>
      <c r="D84" s="4" t="s">
        <v>300</v>
      </c>
      <c r="E84" s="4" t="s">
        <v>206</v>
      </c>
      <c r="F84" s="2">
        <v>803</v>
      </c>
      <c r="G84" s="5">
        <v>179.9</v>
      </c>
      <c r="H84" s="6">
        <f t="shared" si="1"/>
        <v>144459.70000000001</v>
      </c>
    </row>
    <row r="85" spans="1:8" ht="99.95" customHeight="1" x14ac:dyDescent="0.25">
      <c r="A85" s="14"/>
      <c r="B85" s="4" t="s">
        <v>207</v>
      </c>
      <c r="C85" s="4" t="s">
        <v>208</v>
      </c>
      <c r="D85" s="4" t="s">
        <v>300</v>
      </c>
      <c r="E85" s="4" t="s">
        <v>209</v>
      </c>
      <c r="F85" s="2">
        <v>20</v>
      </c>
      <c r="G85" s="5">
        <v>11.9</v>
      </c>
      <c r="H85" s="6">
        <f t="shared" si="1"/>
        <v>238</v>
      </c>
    </row>
    <row r="86" spans="1:8" ht="99.95" customHeight="1" x14ac:dyDescent="0.25">
      <c r="A86" s="14"/>
      <c r="B86" s="7" t="s">
        <v>264</v>
      </c>
      <c r="C86" s="7" t="s">
        <v>291</v>
      </c>
      <c r="D86" s="4" t="s">
        <v>300</v>
      </c>
      <c r="E86" s="8">
        <v>8402003193031</v>
      </c>
      <c r="F86" s="2">
        <v>1</v>
      </c>
      <c r="G86" s="5">
        <v>9.9</v>
      </c>
      <c r="H86" s="6">
        <f t="shared" si="1"/>
        <v>9.9</v>
      </c>
    </row>
    <row r="87" spans="1:8" ht="99.95" customHeight="1" x14ac:dyDescent="0.25">
      <c r="A87" s="14"/>
      <c r="B87" s="4" t="s">
        <v>210</v>
      </c>
      <c r="C87" s="4" t="s">
        <v>211</v>
      </c>
      <c r="D87" s="4" t="s">
        <v>300</v>
      </c>
      <c r="E87" s="4" t="s">
        <v>212</v>
      </c>
      <c r="F87" s="2">
        <v>371</v>
      </c>
      <c r="G87" s="5">
        <v>199.9</v>
      </c>
      <c r="H87" s="6">
        <f t="shared" si="1"/>
        <v>74162.900000000009</v>
      </c>
    </row>
    <row r="88" spans="1:8" ht="99.95" customHeight="1" x14ac:dyDescent="0.25">
      <c r="A88" s="14"/>
      <c r="B88" s="4" t="s">
        <v>213</v>
      </c>
      <c r="C88" s="4" t="s">
        <v>214</v>
      </c>
      <c r="D88" s="4" t="s">
        <v>300</v>
      </c>
      <c r="E88" s="4" t="s">
        <v>215</v>
      </c>
      <c r="F88" s="2">
        <v>79</v>
      </c>
      <c r="G88" s="5">
        <v>199.9</v>
      </c>
      <c r="H88" s="6">
        <f t="shared" si="1"/>
        <v>15792.1</v>
      </c>
    </row>
    <row r="89" spans="1:8" ht="99.95" customHeight="1" x14ac:dyDescent="0.25">
      <c r="A89" s="14"/>
      <c r="B89" s="4" t="s">
        <v>216</v>
      </c>
      <c r="C89" s="4" t="s">
        <v>217</v>
      </c>
      <c r="D89" s="4" t="s">
        <v>295</v>
      </c>
      <c r="E89" s="4" t="s">
        <v>218</v>
      </c>
      <c r="F89" s="2">
        <v>3</v>
      </c>
      <c r="G89" s="5">
        <v>99.9</v>
      </c>
      <c r="H89" s="6">
        <f t="shared" si="1"/>
        <v>299.70000000000005</v>
      </c>
    </row>
    <row r="90" spans="1:8" ht="99.95" customHeight="1" x14ac:dyDescent="0.25">
      <c r="A90" s="14"/>
      <c r="B90" s="7" t="s">
        <v>251</v>
      </c>
      <c r="C90" s="7" t="s">
        <v>278</v>
      </c>
      <c r="D90" s="4" t="s">
        <v>297</v>
      </c>
      <c r="E90" s="8">
        <v>8403001261555</v>
      </c>
      <c r="F90" s="2">
        <v>3</v>
      </c>
      <c r="G90" s="5">
        <v>85</v>
      </c>
      <c r="H90" s="6">
        <f t="shared" si="1"/>
        <v>255</v>
      </c>
    </row>
    <row r="91" spans="1:8" ht="99.95" customHeight="1" x14ac:dyDescent="0.25">
      <c r="A91" s="14"/>
      <c r="B91" s="7" t="s">
        <v>249</v>
      </c>
      <c r="C91" s="7" t="s">
        <v>276</v>
      </c>
      <c r="D91" s="4" t="s">
        <v>295</v>
      </c>
      <c r="E91" s="8">
        <v>8403001261494</v>
      </c>
      <c r="F91" s="2">
        <v>6</v>
      </c>
      <c r="G91" s="5">
        <v>95</v>
      </c>
      <c r="H91" s="6">
        <f t="shared" si="1"/>
        <v>570</v>
      </c>
    </row>
    <row r="92" spans="1:8" ht="99.95" customHeight="1" x14ac:dyDescent="0.25">
      <c r="A92" s="14"/>
      <c r="B92" s="4" t="s">
        <v>219</v>
      </c>
      <c r="C92" s="4" t="s">
        <v>220</v>
      </c>
      <c r="D92" s="4" t="s">
        <v>301</v>
      </c>
      <c r="E92" s="4" t="s">
        <v>221</v>
      </c>
      <c r="F92" s="2">
        <v>84</v>
      </c>
      <c r="G92" s="5">
        <v>8.9</v>
      </c>
      <c r="H92" s="6">
        <f t="shared" si="1"/>
        <v>747.6</v>
      </c>
    </row>
    <row r="93" spans="1:8" ht="99.95" customHeight="1" x14ac:dyDescent="0.25">
      <c r="A93" s="14"/>
      <c r="B93" s="7" t="s">
        <v>259</v>
      </c>
      <c r="C93" s="7" t="s">
        <v>286</v>
      </c>
      <c r="D93" s="4" t="s">
        <v>301</v>
      </c>
      <c r="E93" s="8">
        <v>8402008230540</v>
      </c>
      <c r="F93" s="2">
        <v>9</v>
      </c>
      <c r="G93" s="5">
        <v>8.9</v>
      </c>
      <c r="H93" s="6">
        <f t="shared" si="1"/>
        <v>80.100000000000009</v>
      </c>
    </row>
    <row r="94" spans="1:8" ht="99.95" customHeight="1" x14ac:dyDescent="0.25">
      <c r="A94" s="14"/>
      <c r="B94" s="7" t="s">
        <v>261</v>
      </c>
      <c r="C94" s="7" t="s">
        <v>288</v>
      </c>
      <c r="D94" s="4" t="s">
        <v>301</v>
      </c>
      <c r="E94" s="8">
        <v>8402008230526</v>
      </c>
      <c r="F94" s="2">
        <v>8</v>
      </c>
      <c r="G94" s="5">
        <v>8.9</v>
      </c>
      <c r="H94" s="6">
        <f t="shared" si="1"/>
        <v>71.2</v>
      </c>
    </row>
    <row r="95" spans="1:8" ht="99.95" customHeight="1" x14ac:dyDescent="0.25">
      <c r="A95" s="14"/>
      <c r="B95" s="7" t="s">
        <v>256</v>
      </c>
      <c r="C95" s="7" t="s">
        <v>283</v>
      </c>
      <c r="D95" s="4" t="s">
        <v>301</v>
      </c>
      <c r="E95" s="8">
        <v>8402008230533</v>
      </c>
      <c r="F95" s="2">
        <v>10</v>
      </c>
      <c r="G95" s="5">
        <v>8.9</v>
      </c>
      <c r="H95" s="6">
        <f t="shared" si="1"/>
        <v>89</v>
      </c>
    </row>
    <row r="96" spans="1:8" ht="99.95" customHeight="1" x14ac:dyDescent="0.25">
      <c r="A96" s="14"/>
      <c r="B96" s="7" t="s">
        <v>257</v>
      </c>
      <c r="C96" s="7" t="s">
        <v>284</v>
      </c>
      <c r="D96" s="4" t="s">
        <v>301</v>
      </c>
      <c r="E96" s="8">
        <v>8402008230519</v>
      </c>
      <c r="F96" s="2">
        <v>10</v>
      </c>
      <c r="G96" s="5">
        <v>8.9</v>
      </c>
      <c r="H96" s="6">
        <f t="shared" si="1"/>
        <v>89</v>
      </c>
    </row>
    <row r="97" spans="1:8" ht="99.95" customHeight="1" x14ac:dyDescent="0.25">
      <c r="A97" s="14"/>
      <c r="B97" s="7" t="s">
        <v>260</v>
      </c>
      <c r="C97" s="7" t="s">
        <v>287</v>
      </c>
      <c r="D97" s="4" t="s">
        <v>301</v>
      </c>
      <c r="E97" s="8">
        <v>8402008230472</v>
      </c>
      <c r="F97" s="2">
        <v>8</v>
      </c>
      <c r="G97" s="5">
        <v>11.9</v>
      </c>
      <c r="H97" s="6">
        <f t="shared" si="1"/>
        <v>95.2</v>
      </c>
    </row>
    <row r="98" spans="1:8" ht="99.95" customHeight="1" x14ac:dyDescent="0.25">
      <c r="A98" s="14"/>
      <c r="B98" s="7" t="s">
        <v>253</v>
      </c>
      <c r="C98" s="7" t="s">
        <v>280</v>
      </c>
      <c r="D98" s="4" t="s">
        <v>301</v>
      </c>
      <c r="E98" s="8">
        <v>8402008230458</v>
      </c>
      <c r="F98" s="2">
        <v>14</v>
      </c>
      <c r="G98" s="5">
        <v>11.9</v>
      </c>
      <c r="H98" s="6">
        <f t="shared" si="1"/>
        <v>166.6</v>
      </c>
    </row>
    <row r="99" spans="1:8" ht="99.95" customHeight="1" x14ac:dyDescent="0.25">
      <c r="A99" s="14"/>
      <c r="B99" s="7" t="s">
        <v>262</v>
      </c>
      <c r="C99" s="7" t="s">
        <v>289</v>
      </c>
      <c r="D99" s="4" t="s">
        <v>301</v>
      </c>
      <c r="E99" s="8">
        <v>8402008230502</v>
      </c>
      <c r="F99" s="2">
        <v>7</v>
      </c>
      <c r="G99" s="5">
        <v>11.9</v>
      </c>
      <c r="H99" s="6">
        <f t="shared" si="1"/>
        <v>83.3</v>
      </c>
    </row>
    <row r="100" spans="1:8" ht="99.95" customHeight="1" x14ac:dyDescent="0.25">
      <c r="A100" s="14"/>
      <c r="B100" s="7" t="s">
        <v>258</v>
      </c>
      <c r="C100" s="7" t="s">
        <v>285</v>
      </c>
      <c r="D100" s="4" t="s">
        <v>301</v>
      </c>
      <c r="E100" s="8">
        <v>8402008230489</v>
      </c>
      <c r="F100" s="2">
        <v>9</v>
      </c>
      <c r="G100" s="5">
        <v>11.9</v>
      </c>
      <c r="H100" s="6">
        <f t="shared" si="1"/>
        <v>107.10000000000001</v>
      </c>
    </row>
    <row r="101" spans="1:8" ht="99.95" customHeight="1" x14ac:dyDescent="0.25">
      <c r="A101" s="14"/>
      <c r="B101" s="7" t="s">
        <v>255</v>
      </c>
      <c r="C101" s="7" t="s">
        <v>282</v>
      </c>
      <c r="D101" s="4" t="s">
        <v>301</v>
      </c>
      <c r="E101" s="8">
        <v>8402008230496</v>
      </c>
      <c r="F101" s="2">
        <v>10</v>
      </c>
      <c r="G101" s="5">
        <v>11.9</v>
      </c>
      <c r="H101" s="6">
        <f t="shared" si="1"/>
        <v>119</v>
      </c>
    </row>
    <row r="102" spans="1:8" ht="99.95" customHeight="1" x14ac:dyDescent="0.25">
      <c r="A102" s="14"/>
      <c r="B102" s="4" t="s">
        <v>222</v>
      </c>
      <c r="C102" s="4" t="s">
        <v>223</v>
      </c>
      <c r="D102" s="4" t="s">
        <v>301</v>
      </c>
      <c r="E102" s="4" t="s">
        <v>224</v>
      </c>
      <c r="F102" s="2">
        <v>6</v>
      </c>
      <c r="G102" s="5">
        <v>12.9</v>
      </c>
      <c r="H102" s="6">
        <f t="shared" si="1"/>
        <v>77.400000000000006</v>
      </c>
    </row>
    <row r="103" spans="1:8" ht="99.95" customHeight="1" x14ac:dyDescent="0.25">
      <c r="A103" s="14"/>
      <c r="B103" s="7" t="s">
        <v>263</v>
      </c>
      <c r="C103" s="7" t="s">
        <v>290</v>
      </c>
      <c r="D103" s="4" t="s">
        <v>301</v>
      </c>
      <c r="E103" s="8">
        <v>8402008230434</v>
      </c>
      <c r="F103" s="2">
        <v>5</v>
      </c>
      <c r="G103" s="5">
        <v>12.9</v>
      </c>
      <c r="H103" s="6">
        <f t="shared" si="1"/>
        <v>64.5</v>
      </c>
    </row>
    <row r="104" spans="1:8" ht="99.95" customHeight="1" x14ac:dyDescent="0.25">
      <c r="A104" s="14"/>
      <c r="B104" s="4" t="s">
        <v>225</v>
      </c>
      <c r="C104" s="4" t="s">
        <v>226</v>
      </c>
      <c r="D104" s="4" t="s">
        <v>301</v>
      </c>
      <c r="E104" s="4" t="s">
        <v>227</v>
      </c>
      <c r="F104" s="2">
        <v>302</v>
      </c>
      <c r="G104" s="5">
        <v>12.9</v>
      </c>
      <c r="H104" s="6">
        <f t="shared" si="1"/>
        <v>3895.8</v>
      </c>
    </row>
    <row r="105" spans="1:8" ht="99.95" customHeight="1" x14ac:dyDescent="0.25">
      <c r="A105" s="14"/>
      <c r="B105" s="4" t="s">
        <v>228</v>
      </c>
      <c r="C105" s="4" t="s">
        <v>229</v>
      </c>
      <c r="D105" s="4" t="s">
        <v>301</v>
      </c>
      <c r="E105" s="4" t="s">
        <v>230</v>
      </c>
      <c r="F105" s="2">
        <v>132</v>
      </c>
      <c r="G105" s="5">
        <v>12.9</v>
      </c>
      <c r="H105" s="6">
        <f t="shared" si="1"/>
        <v>1702.8</v>
      </c>
    </row>
    <row r="106" spans="1:8" ht="99.95" customHeight="1" x14ac:dyDescent="0.25">
      <c r="A106" s="14"/>
      <c r="B106" s="4" t="s">
        <v>231</v>
      </c>
      <c r="C106" s="4" t="s">
        <v>232</v>
      </c>
      <c r="D106" s="4" t="s">
        <v>301</v>
      </c>
      <c r="E106" s="4" t="s">
        <v>233</v>
      </c>
      <c r="F106" s="2">
        <v>92</v>
      </c>
      <c r="G106" s="5">
        <v>12.9</v>
      </c>
      <c r="H106" s="6">
        <f t="shared" si="1"/>
        <v>1186.8</v>
      </c>
    </row>
    <row r="107" spans="1:8" ht="99.95" customHeight="1" x14ac:dyDescent="0.25">
      <c r="A107" s="14"/>
      <c r="B107" s="4" t="s">
        <v>234</v>
      </c>
      <c r="C107" s="4" t="s">
        <v>235</v>
      </c>
      <c r="D107" s="4" t="s">
        <v>301</v>
      </c>
      <c r="E107" s="4" t="s">
        <v>236</v>
      </c>
      <c r="F107" s="2">
        <v>354</v>
      </c>
      <c r="G107" s="5">
        <v>12.9</v>
      </c>
      <c r="H107" s="6">
        <f t="shared" si="1"/>
        <v>4566.6000000000004</v>
      </c>
    </row>
    <row r="108" spans="1:8" x14ac:dyDescent="0.25">
      <c r="F108" s="18">
        <v>15697</v>
      </c>
      <c r="G108" s="9"/>
      <c r="H108" s="10">
        <f>SUM(H2:H107)</f>
        <v>3025423.6999999997</v>
      </c>
    </row>
    <row r="109" spans="1:8" x14ac:dyDescent="0.25">
      <c r="B109" s="11"/>
      <c r="C109" s="12"/>
      <c r="D109" s="12"/>
    </row>
    <row r="110" spans="1:8" x14ac:dyDescent="0.25">
      <c r="B110" s="11"/>
      <c r="C110" s="12"/>
      <c r="D110" s="12"/>
    </row>
    <row r="111" spans="1:8" x14ac:dyDescent="0.25">
      <c r="B111" s="11"/>
      <c r="C111" s="12"/>
      <c r="D111" s="12"/>
    </row>
    <row r="112" spans="1:8" x14ac:dyDescent="0.25">
      <c r="B112" s="13"/>
      <c r="C112" s="12"/>
      <c r="D112" s="12"/>
    </row>
    <row r="113" spans="2:5" x14ac:dyDescent="0.25">
      <c r="B113" s="13"/>
      <c r="C113" s="12"/>
      <c r="D113" s="12"/>
      <c r="E113" s="1"/>
    </row>
    <row r="117" spans="2:5" x14ac:dyDescent="0.25">
      <c r="B117" s="13"/>
    </row>
    <row r="118" spans="2:5" x14ac:dyDescent="0.25">
      <c r="B118" s="13"/>
    </row>
    <row r="119" spans="2:5" x14ac:dyDescent="0.25">
      <c r="B119" s="13"/>
      <c r="C119" s="12"/>
      <c r="D119" s="12"/>
    </row>
    <row r="120" spans="2:5" x14ac:dyDescent="0.25">
      <c r="B120" s="13"/>
      <c r="C120" s="12"/>
      <c r="D120" s="12"/>
      <c r="E120" s="1"/>
    </row>
    <row r="121" spans="2:5" x14ac:dyDescent="0.25">
      <c r="B121" s="11"/>
      <c r="C121" s="12"/>
      <c r="D121" s="12"/>
    </row>
    <row r="122" spans="2:5" x14ac:dyDescent="0.25">
      <c r="B122" s="11"/>
      <c r="C122" s="12"/>
      <c r="D122" s="12"/>
    </row>
    <row r="123" spans="2:5" x14ac:dyDescent="0.25">
      <c r="B123" s="11"/>
      <c r="C123" s="12"/>
      <c r="D123" s="12"/>
    </row>
    <row r="124" spans="2:5" x14ac:dyDescent="0.25">
      <c r="B124" s="11"/>
      <c r="C124" s="12"/>
      <c r="D124" s="12"/>
    </row>
    <row r="125" spans="2:5" x14ac:dyDescent="0.25">
      <c r="B125" s="11"/>
      <c r="C125" s="12"/>
      <c r="D125" s="12"/>
    </row>
    <row r="126" spans="2:5" x14ac:dyDescent="0.25">
      <c r="B126" s="11"/>
      <c r="C126" s="12"/>
      <c r="D126" s="12"/>
    </row>
    <row r="127" spans="2:5" x14ac:dyDescent="0.25">
      <c r="B127" s="11"/>
      <c r="C127" s="12"/>
      <c r="D127" s="12"/>
    </row>
    <row r="128" spans="2:5" x14ac:dyDescent="0.25">
      <c r="B128" s="11"/>
      <c r="C128" s="12"/>
      <c r="D128" s="12"/>
    </row>
    <row r="129" spans="2:4" x14ac:dyDescent="0.25">
      <c r="B129" s="11"/>
      <c r="C129" s="12"/>
      <c r="D129" s="12"/>
    </row>
    <row r="130" spans="2:4" x14ac:dyDescent="0.25">
      <c r="B130" s="11"/>
      <c r="C130" s="12"/>
      <c r="D130" s="12"/>
    </row>
    <row r="131" spans="2:4" x14ac:dyDescent="0.25">
      <c r="B131" s="11"/>
      <c r="C131" s="12"/>
      <c r="D131" s="12"/>
    </row>
    <row r="132" spans="2:4" x14ac:dyDescent="0.25">
      <c r="B132" s="11"/>
      <c r="C132" s="12"/>
      <c r="D132" s="12"/>
    </row>
    <row r="133" spans="2:4" x14ac:dyDescent="0.25">
      <c r="B133" s="11"/>
      <c r="C133" s="12"/>
      <c r="D133" s="12"/>
    </row>
    <row r="134" spans="2:4" x14ac:dyDescent="0.25">
      <c r="B134" s="11"/>
      <c r="C134" s="12"/>
      <c r="D134" s="12"/>
    </row>
    <row r="135" spans="2:4" x14ac:dyDescent="0.25">
      <c r="B135" s="11"/>
      <c r="C135" s="12"/>
      <c r="D135" s="12"/>
    </row>
    <row r="136" spans="2:4" x14ac:dyDescent="0.25">
      <c r="B136" s="11"/>
      <c r="C136" s="12"/>
      <c r="D136" s="12"/>
    </row>
    <row r="137" spans="2:4" x14ac:dyDescent="0.25">
      <c r="B137" s="11"/>
      <c r="C137" s="12"/>
      <c r="D137" s="12"/>
    </row>
    <row r="138" spans="2:4" x14ac:dyDescent="0.25">
      <c r="B138" s="11"/>
      <c r="C138" s="12"/>
      <c r="D138" s="12"/>
    </row>
    <row r="139" spans="2:4" x14ac:dyDescent="0.25">
      <c r="B139" s="11"/>
      <c r="C139" s="12"/>
      <c r="D139" s="12"/>
    </row>
    <row r="140" spans="2:4" x14ac:dyDescent="0.25">
      <c r="B140" s="11"/>
      <c r="C140" s="12"/>
      <c r="D140" s="12"/>
    </row>
    <row r="141" spans="2:4" x14ac:dyDescent="0.25">
      <c r="B141" s="11"/>
      <c r="C141" s="12"/>
      <c r="D141" s="12"/>
    </row>
    <row r="142" spans="2:4" x14ac:dyDescent="0.25">
      <c r="B142" s="11"/>
      <c r="C142" s="12"/>
      <c r="D142" s="12"/>
    </row>
    <row r="143" spans="2:4" x14ac:dyDescent="0.25">
      <c r="B143" s="11"/>
      <c r="C143" s="12"/>
      <c r="D143" s="12"/>
    </row>
    <row r="144" spans="2:4" x14ac:dyDescent="0.25">
      <c r="B144" s="11"/>
      <c r="C144" s="12"/>
      <c r="D144" s="12"/>
    </row>
    <row r="145" spans="2:4" x14ac:dyDescent="0.25">
      <c r="B145" s="11"/>
      <c r="C145" s="12"/>
      <c r="D145" s="12"/>
    </row>
    <row r="146" spans="2:4" x14ac:dyDescent="0.25">
      <c r="B146" s="11"/>
      <c r="C146" s="12"/>
      <c r="D146" s="12"/>
    </row>
    <row r="147" spans="2:4" x14ac:dyDescent="0.25">
      <c r="B147" s="11"/>
      <c r="C147" s="12"/>
      <c r="D147" s="12"/>
    </row>
    <row r="148" spans="2:4" x14ac:dyDescent="0.25">
      <c r="B148" s="11"/>
      <c r="C148" s="12"/>
      <c r="D148" s="12"/>
    </row>
    <row r="149" spans="2:4" x14ac:dyDescent="0.25">
      <c r="B149" s="11"/>
      <c r="C149" s="12"/>
      <c r="D149" s="12"/>
    </row>
    <row r="150" spans="2:4" x14ac:dyDescent="0.25">
      <c r="B150" s="11"/>
      <c r="C150" s="12"/>
      <c r="D150" s="12"/>
    </row>
    <row r="151" spans="2:4" x14ac:dyDescent="0.25">
      <c r="B151" s="11"/>
      <c r="C151" s="12"/>
      <c r="D151" s="12"/>
    </row>
    <row r="152" spans="2:4" x14ac:dyDescent="0.25">
      <c r="B152" s="11"/>
      <c r="C152" s="12"/>
      <c r="D152" s="12"/>
    </row>
    <row r="153" spans="2:4" x14ac:dyDescent="0.25">
      <c r="B153" s="13"/>
      <c r="C153" s="12"/>
      <c r="D153" s="12"/>
    </row>
    <row r="154" spans="2:4" x14ac:dyDescent="0.25">
      <c r="B154" s="11"/>
      <c r="C154" s="12"/>
      <c r="D154" s="12"/>
    </row>
    <row r="155" spans="2:4" x14ac:dyDescent="0.25">
      <c r="B155" s="11"/>
      <c r="C155" s="12"/>
      <c r="D155" s="12"/>
    </row>
    <row r="156" spans="2:4" x14ac:dyDescent="0.25">
      <c r="B156" s="11"/>
      <c r="C156" s="12"/>
      <c r="D156" s="12"/>
    </row>
    <row r="157" spans="2:4" x14ac:dyDescent="0.25">
      <c r="B157" s="11"/>
      <c r="C157" s="12"/>
      <c r="D157" s="12"/>
    </row>
    <row r="158" spans="2:4" x14ac:dyDescent="0.25">
      <c r="B158" s="11"/>
      <c r="C158" s="12"/>
      <c r="D158" s="12"/>
    </row>
    <row r="159" spans="2:4" x14ac:dyDescent="0.25">
      <c r="B159" s="11"/>
      <c r="C159" s="12"/>
      <c r="D159" s="12"/>
    </row>
    <row r="160" spans="2:4" x14ac:dyDescent="0.25">
      <c r="B160" s="11"/>
      <c r="C160" s="12"/>
      <c r="D160" s="12"/>
    </row>
    <row r="161" spans="2:4" x14ac:dyDescent="0.25">
      <c r="B161" s="11"/>
      <c r="C161" s="12"/>
      <c r="D161" s="12"/>
    </row>
    <row r="162" spans="2:4" x14ac:dyDescent="0.25">
      <c r="B162" s="11"/>
      <c r="C162" s="12"/>
      <c r="D162" s="12"/>
    </row>
    <row r="163" spans="2:4" x14ac:dyDescent="0.25">
      <c r="B163" s="11"/>
      <c r="C163" s="12"/>
      <c r="D163" s="12"/>
    </row>
    <row r="164" spans="2:4" x14ac:dyDescent="0.25">
      <c r="B164" s="11"/>
      <c r="C164" s="12"/>
      <c r="D164" s="12"/>
    </row>
    <row r="165" spans="2:4" x14ac:dyDescent="0.25">
      <c r="B165" s="11"/>
      <c r="C165" s="12"/>
      <c r="D165" s="12"/>
    </row>
    <row r="166" spans="2:4" x14ac:dyDescent="0.25">
      <c r="B166" s="11"/>
      <c r="C166" s="12"/>
      <c r="D166" s="12"/>
    </row>
    <row r="167" spans="2:4" x14ac:dyDescent="0.25">
      <c r="B167" s="11"/>
      <c r="C167" s="12"/>
      <c r="D167" s="12"/>
    </row>
    <row r="168" spans="2:4" x14ac:dyDescent="0.25">
      <c r="B168" s="11"/>
      <c r="C168" s="12"/>
      <c r="D168" s="12"/>
    </row>
    <row r="169" spans="2:4" x14ac:dyDescent="0.25">
      <c r="B169" s="11"/>
      <c r="C169" s="12"/>
      <c r="D169" s="12"/>
    </row>
    <row r="170" spans="2:4" x14ac:dyDescent="0.25">
      <c r="B170" s="11"/>
      <c r="C170" s="12"/>
      <c r="D170" s="12"/>
    </row>
    <row r="171" spans="2:4" x14ac:dyDescent="0.25">
      <c r="B171" s="11"/>
      <c r="C171" s="12"/>
      <c r="D171" s="12"/>
    </row>
    <row r="172" spans="2:4" x14ac:dyDescent="0.25">
      <c r="B172" s="11"/>
      <c r="C172" s="12"/>
      <c r="D172" s="12"/>
    </row>
    <row r="173" spans="2:4" x14ac:dyDescent="0.25">
      <c r="B173" s="11"/>
      <c r="C173" s="12"/>
      <c r="D173" s="12"/>
    </row>
    <row r="174" spans="2:4" x14ac:dyDescent="0.25">
      <c r="B174" s="11"/>
      <c r="C174" s="12"/>
      <c r="D174" s="12"/>
    </row>
    <row r="175" spans="2:4" x14ac:dyDescent="0.25">
      <c r="B175" s="11"/>
      <c r="C175" s="12"/>
      <c r="D175" s="12"/>
    </row>
    <row r="176" spans="2:4" x14ac:dyDescent="0.25">
      <c r="B176" s="11"/>
      <c r="C176" s="12"/>
      <c r="D176" s="12"/>
    </row>
    <row r="177" spans="2:4" x14ac:dyDescent="0.25">
      <c r="B177" s="11"/>
      <c r="C177" s="12"/>
      <c r="D177" s="12"/>
    </row>
    <row r="178" spans="2:4" x14ac:dyDescent="0.25">
      <c r="B178" s="11"/>
      <c r="C178" s="12"/>
      <c r="D178" s="12"/>
    </row>
    <row r="179" spans="2:4" x14ac:dyDescent="0.25">
      <c r="B179" s="11"/>
      <c r="C179" s="12"/>
      <c r="D179" s="12"/>
    </row>
    <row r="180" spans="2:4" x14ac:dyDescent="0.25">
      <c r="B180" s="11"/>
      <c r="C180" s="12"/>
      <c r="D180" s="12"/>
    </row>
    <row r="181" spans="2:4" x14ac:dyDescent="0.25">
      <c r="B181" s="11"/>
      <c r="C181" s="12"/>
      <c r="D181" s="12"/>
    </row>
    <row r="182" spans="2:4" x14ac:dyDescent="0.25">
      <c r="B182" s="11"/>
      <c r="C182" s="12"/>
      <c r="D182" s="12"/>
    </row>
    <row r="183" spans="2:4" x14ac:dyDescent="0.25">
      <c r="B183" s="11"/>
      <c r="C183" s="12"/>
      <c r="D183" s="12"/>
    </row>
    <row r="184" spans="2:4" x14ac:dyDescent="0.25">
      <c r="B184" s="11"/>
      <c r="C184" s="12"/>
      <c r="D184" s="12"/>
    </row>
    <row r="185" spans="2:4" x14ac:dyDescent="0.25">
      <c r="B185" s="11"/>
      <c r="C185" s="12"/>
      <c r="D185" s="12"/>
    </row>
    <row r="186" spans="2:4" x14ac:dyDescent="0.25">
      <c r="B186" s="11"/>
      <c r="C186" s="12"/>
      <c r="D186" s="12"/>
    </row>
    <row r="187" spans="2:4" x14ac:dyDescent="0.25">
      <c r="B187" s="11"/>
      <c r="C187" s="12"/>
      <c r="D187" s="12"/>
    </row>
    <row r="188" spans="2:4" x14ac:dyDescent="0.25">
      <c r="B188" s="11"/>
      <c r="C188" s="12"/>
      <c r="D188" s="12"/>
    </row>
    <row r="189" spans="2:4" x14ac:dyDescent="0.25">
      <c r="B189" s="11"/>
      <c r="C189" s="12"/>
      <c r="D189" s="12"/>
    </row>
    <row r="190" spans="2:4" x14ac:dyDescent="0.25">
      <c r="B190" s="11"/>
      <c r="C190" s="12"/>
      <c r="D190" s="12"/>
    </row>
    <row r="191" spans="2:4" x14ac:dyDescent="0.25">
      <c r="B191" s="11"/>
      <c r="C191" s="12"/>
      <c r="D191" s="12"/>
    </row>
    <row r="192" spans="2:4" x14ac:dyDescent="0.25">
      <c r="B192" s="11"/>
      <c r="C192" s="12"/>
      <c r="D192" s="12"/>
    </row>
    <row r="193" spans="2:4" x14ac:dyDescent="0.25">
      <c r="B193" s="11"/>
      <c r="C193" s="12"/>
      <c r="D193" s="12"/>
    </row>
    <row r="194" spans="2:4" x14ac:dyDescent="0.25">
      <c r="B194" s="11"/>
      <c r="C194" s="12"/>
      <c r="D194" s="12"/>
    </row>
    <row r="195" spans="2:4" x14ac:dyDescent="0.25">
      <c r="B195" s="11"/>
      <c r="C195" s="12"/>
      <c r="D195" s="12"/>
    </row>
    <row r="196" spans="2:4" x14ac:dyDescent="0.25">
      <c r="B196" s="11"/>
      <c r="C196" s="12"/>
      <c r="D196" s="12"/>
    </row>
    <row r="197" spans="2:4" x14ac:dyDescent="0.25">
      <c r="B197" s="11"/>
      <c r="C197" s="12"/>
      <c r="D197" s="12"/>
    </row>
    <row r="198" spans="2:4" x14ac:dyDescent="0.25">
      <c r="B198" s="11"/>
      <c r="C198" s="12"/>
      <c r="D198" s="12"/>
    </row>
    <row r="199" spans="2:4" x14ac:dyDescent="0.25">
      <c r="B199" s="11"/>
      <c r="C199" s="12"/>
      <c r="D199" s="12"/>
    </row>
    <row r="200" spans="2:4" x14ac:dyDescent="0.25">
      <c r="B200" s="11"/>
      <c r="C200" s="12"/>
      <c r="D200" s="12"/>
    </row>
    <row r="201" spans="2:4" x14ac:dyDescent="0.25">
      <c r="B201" s="11"/>
      <c r="C201" s="12"/>
      <c r="D201" s="12"/>
    </row>
    <row r="202" spans="2:4" x14ac:dyDescent="0.25">
      <c r="B202" s="11"/>
      <c r="C202" s="12"/>
      <c r="D202" s="12"/>
    </row>
    <row r="203" spans="2:4" x14ac:dyDescent="0.25">
      <c r="B203" s="11"/>
      <c r="C203" s="12"/>
      <c r="D203" s="12"/>
    </row>
    <row r="204" spans="2:4" x14ac:dyDescent="0.25">
      <c r="B204" s="11"/>
      <c r="C204" s="12"/>
      <c r="D204" s="12"/>
    </row>
    <row r="205" spans="2:4" x14ac:dyDescent="0.25">
      <c r="B205" s="11"/>
      <c r="C205" s="12"/>
      <c r="D205" s="12"/>
    </row>
    <row r="206" spans="2:4" x14ac:dyDescent="0.25">
      <c r="B206" s="11"/>
      <c r="C206" s="12"/>
      <c r="D206" s="12"/>
    </row>
    <row r="207" spans="2:4" x14ac:dyDescent="0.25">
      <c r="B207" s="11"/>
      <c r="C207" s="12"/>
      <c r="D207" s="12"/>
    </row>
  </sheetData>
  <autoFilter ref="B1:H108">
    <sortState ref="B2:H108">
      <sortCondition ref="B1:B108"/>
    </sortState>
  </autoFilter>
  <pageMargins left="0.7" right="0.7" top="0.75" bottom="0.75" header="0.3" footer="0.3"/>
  <pageSetup paperSize="9" fitToHeight="0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Varlion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2024-06-05T11:35:38Z</dcterms:created>
  <dcterms:modified xsi:type="dcterms:W3CDTF">2024-11-22T10:11:39Z</dcterms:modified>
</cp:coreProperties>
</file>